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autoCompressPictures="0" defaultThemeVersion="124226"/>
  <mc:AlternateContent xmlns:mc="http://schemas.openxmlformats.org/markup-compatibility/2006">
    <mc:Choice Requires="x15">
      <x15ac:absPath xmlns:x15ac="http://schemas.microsoft.com/office/spreadsheetml/2010/11/ac" url="C:\Users\jad54\Documents\TeachingAwards\"/>
    </mc:Choice>
  </mc:AlternateContent>
  <xr:revisionPtr revIDLastSave="0" documentId="13_ncr:1_{4962F3B6-B051-44F9-A684-630D1C3B349C}" xr6:coauthVersionLast="47" xr6:coauthVersionMax="47" xr10:uidLastSave="{00000000-0000-0000-0000-000000000000}"/>
  <workbookProtection workbookAlgorithmName="SHA-512" workbookHashValue="pKyuQwHjd4o2IN3dKoMhkG9rMjDpzGED3vIM9IFguzU5lIqxuB2yL0kCuOea+D5oNK7ppz7GQlDCtN+bEgsZ4A==" workbookSaltValue="qK4Ku8RPkebtMJur3+e4iw==" workbookSpinCount="100000" lockStructure="1"/>
  <bookViews>
    <workbookView xWindow="5904" yWindow="444" windowWidth="40104" windowHeight="21288" activeTab="1" xr2:uid="{00000000-000D-0000-FFFF-FFFF00000000}"/>
  </bookViews>
  <sheets>
    <sheet name="Quantitative Data" sheetId="2" r:id="rId1"/>
    <sheet name="RawData" sheetId="4" r:id="rId2"/>
    <sheet name="Qualitative Data" sheetId="5" r:id="rId3"/>
  </sheets>
  <definedNames>
    <definedName name="_xlnm.Print_Area" localSheetId="0">'Quantitative Data'!$B$1:$Q$49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35" i="2" l="1"/>
  <c r="C35" i="2"/>
  <c r="D35" i="2"/>
  <c r="E35" i="2"/>
  <c r="F35" i="2"/>
  <c r="G35" i="2"/>
  <c r="H35" i="2"/>
  <c r="I35" i="2"/>
  <c r="J35" i="2"/>
  <c r="K35" i="2"/>
  <c r="L35" i="2"/>
  <c r="M35" i="2"/>
  <c r="N35" i="2"/>
  <c r="O35" i="2"/>
  <c r="P35" i="2"/>
  <c r="Q35" i="2"/>
  <c r="R35" i="2"/>
  <c r="S35" i="2"/>
  <c r="T35" i="2"/>
  <c r="U35" i="2"/>
  <c r="V35" i="2"/>
  <c r="W35" i="2"/>
  <c r="X35" i="2"/>
  <c r="B36" i="2"/>
  <c r="C36" i="2"/>
  <c r="D36" i="2"/>
  <c r="E36" i="2"/>
  <c r="F36" i="2"/>
  <c r="G36" i="2"/>
  <c r="H36" i="2"/>
  <c r="I36" i="2"/>
  <c r="J36" i="2"/>
  <c r="K36" i="2"/>
  <c r="L36" i="2"/>
  <c r="M36" i="2"/>
  <c r="N36" i="2"/>
  <c r="O36" i="2"/>
  <c r="P36" i="2"/>
  <c r="Q36" i="2"/>
  <c r="R36" i="2"/>
  <c r="S36" i="2"/>
  <c r="T36" i="2"/>
  <c r="U36" i="2"/>
  <c r="V36" i="2"/>
  <c r="W36" i="2"/>
  <c r="X36" i="2"/>
  <c r="B37" i="2"/>
  <c r="C37" i="2"/>
  <c r="D37" i="2"/>
  <c r="E37" i="2"/>
  <c r="F37" i="2"/>
  <c r="G37" i="2"/>
  <c r="H37" i="2"/>
  <c r="I37" i="2"/>
  <c r="J37" i="2"/>
  <c r="K37" i="2"/>
  <c r="L37" i="2"/>
  <c r="M37" i="2"/>
  <c r="N37" i="2"/>
  <c r="O37" i="2"/>
  <c r="P37" i="2"/>
  <c r="Q37" i="2"/>
  <c r="R37" i="2"/>
  <c r="S37" i="2"/>
  <c r="T37" i="2"/>
  <c r="U37" i="2"/>
  <c r="V37" i="2"/>
  <c r="W37" i="2"/>
  <c r="X37" i="2"/>
  <c r="B38" i="2"/>
  <c r="C38" i="2"/>
  <c r="D38" i="2"/>
  <c r="E38" i="2"/>
  <c r="F38" i="2"/>
  <c r="G38" i="2"/>
  <c r="H38" i="2"/>
  <c r="I38" i="2"/>
  <c r="K38" i="2"/>
  <c r="M38" i="2"/>
  <c r="N38" i="2"/>
  <c r="O38" i="2"/>
  <c r="P38" i="2"/>
  <c r="Q38" i="2"/>
  <c r="R38" i="2"/>
  <c r="S38" i="2"/>
  <c r="T38" i="2"/>
  <c r="U38" i="2"/>
  <c r="V38" i="2"/>
  <c r="W38" i="2"/>
  <c r="X38" i="2"/>
  <c r="B39" i="2"/>
  <c r="C39" i="2"/>
  <c r="D39" i="2"/>
  <c r="E39" i="2"/>
  <c r="F39" i="2"/>
  <c r="G39" i="2"/>
  <c r="H39" i="2"/>
  <c r="I39" i="2"/>
  <c r="K39" i="2"/>
  <c r="N39" i="2"/>
  <c r="O39" i="2"/>
  <c r="P39" i="2"/>
  <c r="Q39" i="2"/>
  <c r="R39" i="2"/>
  <c r="S39" i="2"/>
  <c r="T39" i="2"/>
  <c r="U39" i="2"/>
  <c r="V39" i="2"/>
  <c r="W39" i="2"/>
  <c r="X39" i="2"/>
  <c r="B40" i="2"/>
  <c r="C40" i="2"/>
  <c r="D40" i="2"/>
  <c r="E40" i="2"/>
  <c r="F40" i="2"/>
  <c r="G40" i="2"/>
  <c r="H40" i="2"/>
  <c r="I40" i="2"/>
  <c r="K40" i="2"/>
  <c r="N40" i="2"/>
  <c r="O40" i="2"/>
  <c r="P40" i="2"/>
  <c r="Q40" i="2"/>
  <c r="R40" i="2"/>
  <c r="S40" i="2"/>
  <c r="T40" i="2"/>
  <c r="U40" i="2"/>
  <c r="V40" i="2"/>
  <c r="W40" i="2"/>
  <c r="X40" i="2"/>
  <c r="B41" i="2"/>
  <c r="C41" i="2"/>
  <c r="D41" i="2"/>
  <c r="E41" i="2"/>
  <c r="F41" i="2"/>
  <c r="G41" i="2"/>
  <c r="H41" i="2"/>
  <c r="I41" i="2"/>
  <c r="K41" i="2"/>
  <c r="N41" i="2"/>
  <c r="O41" i="2"/>
  <c r="P41" i="2"/>
  <c r="Q41" i="2"/>
  <c r="R41" i="2"/>
  <c r="S41" i="2"/>
  <c r="T41" i="2"/>
  <c r="U41" i="2"/>
  <c r="V41" i="2"/>
  <c r="W41" i="2"/>
  <c r="X41" i="2"/>
  <c r="B42" i="2"/>
  <c r="C42" i="2"/>
  <c r="D42" i="2"/>
  <c r="E42" i="2"/>
  <c r="F42" i="2"/>
  <c r="G42" i="2"/>
  <c r="H42" i="2"/>
  <c r="I42" i="2"/>
  <c r="K42" i="2"/>
  <c r="N42" i="2"/>
  <c r="O42" i="2"/>
  <c r="P42" i="2"/>
  <c r="Q42" i="2"/>
  <c r="R42" i="2"/>
  <c r="S42" i="2"/>
  <c r="T42" i="2"/>
  <c r="U42" i="2"/>
  <c r="V42" i="2"/>
  <c r="W42" i="2"/>
  <c r="X42" i="2"/>
  <c r="B43" i="2"/>
  <c r="C43" i="2"/>
  <c r="D43" i="2"/>
  <c r="E43" i="2"/>
  <c r="F43" i="2"/>
  <c r="G43" i="2"/>
  <c r="H43" i="2"/>
  <c r="I43" i="2"/>
  <c r="K43" i="2"/>
  <c r="N43" i="2"/>
  <c r="O43" i="2"/>
  <c r="P43" i="2"/>
  <c r="Q43" i="2"/>
  <c r="R43" i="2"/>
  <c r="S43" i="2"/>
  <c r="T43" i="2"/>
  <c r="U43" i="2"/>
  <c r="V43" i="2"/>
  <c r="W43" i="2"/>
  <c r="X43" i="2"/>
  <c r="B44" i="2"/>
  <c r="C44" i="2"/>
  <c r="D44" i="2"/>
  <c r="E44" i="2"/>
  <c r="F44" i="2"/>
  <c r="G44" i="2"/>
  <c r="H44" i="2"/>
  <c r="I44" i="2"/>
  <c r="K44" i="2"/>
  <c r="N44" i="2"/>
  <c r="O44" i="2"/>
  <c r="P44" i="2"/>
  <c r="Q44" i="2"/>
  <c r="R44" i="2"/>
  <c r="S44" i="2"/>
  <c r="T44" i="2"/>
  <c r="U44" i="2"/>
  <c r="V44" i="2"/>
  <c r="W44" i="2"/>
  <c r="X44" i="2"/>
  <c r="B45" i="2"/>
  <c r="C45" i="2"/>
  <c r="D45" i="2"/>
  <c r="E45" i="2"/>
  <c r="F45" i="2"/>
  <c r="G45" i="2"/>
  <c r="H45" i="2"/>
  <c r="I45" i="2"/>
  <c r="J45" i="2"/>
  <c r="K45" i="2"/>
  <c r="N45" i="2"/>
  <c r="O45" i="2"/>
  <c r="P45" i="2"/>
  <c r="Q45" i="2"/>
  <c r="R45" i="2"/>
  <c r="S45" i="2"/>
  <c r="T45" i="2"/>
  <c r="U45" i="2"/>
  <c r="V45" i="2"/>
  <c r="W45" i="2"/>
  <c r="X45" i="2"/>
  <c r="B46" i="2"/>
  <c r="C46" i="2"/>
  <c r="D46" i="2"/>
  <c r="E46" i="2"/>
  <c r="F46" i="2"/>
  <c r="G46" i="2"/>
  <c r="H46" i="2"/>
  <c r="I46" i="2"/>
  <c r="K46" i="2"/>
  <c r="N46" i="2"/>
  <c r="O46" i="2"/>
  <c r="P46" i="2"/>
  <c r="Q46" i="2"/>
  <c r="R46" i="2"/>
  <c r="S46" i="2"/>
  <c r="T46" i="2"/>
  <c r="U46" i="2"/>
  <c r="V46" i="2"/>
  <c r="W46" i="2"/>
  <c r="X46" i="2"/>
  <c r="B47" i="2"/>
  <c r="C47" i="2"/>
  <c r="D47" i="2"/>
  <c r="E47" i="2"/>
  <c r="F47" i="2"/>
  <c r="G47" i="2"/>
  <c r="H47" i="2"/>
  <c r="I47" i="2"/>
  <c r="J47" i="2"/>
  <c r="K47" i="2"/>
  <c r="L47" i="2"/>
  <c r="N47" i="2"/>
  <c r="O47" i="2"/>
  <c r="P47" i="2"/>
  <c r="Q47" i="2"/>
  <c r="R47" i="2"/>
  <c r="S47" i="2"/>
  <c r="T47" i="2"/>
  <c r="U47" i="2"/>
  <c r="V47" i="2"/>
  <c r="W47" i="2"/>
  <c r="X47" i="2"/>
  <c r="B48" i="2"/>
  <c r="C48" i="2"/>
  <c r="D48" i="2"/>
  <c r="E48" i="2"/>
  <c r="F48" i="2"/>
  <c r="G48" i="2"/>
  <c r="H48" i="2"/>
  <c r="I48" i="2"/>
  <c r="K48" i="2"/>
  <c r="M48" i="2"/>
  <c r="N48" i="2"/>
  <c r="O48" i="2"/>
  <c r="P48" i="2"/>
  <c r="Q48" i="2"/>
  <c r="R48" i="2"/>
  <c r="S48" i="2"/>
  <c r="T48" i="2"/>
  <c r="U48" i="2"/>
  <c r="V48" i="2"/>
  <c r="W48" i="2"/>
  <c r="X48" i="2"/>
  <c r="B49" i="2"/>
  <c r="C49" i="2"/>
  <c r="D49" i="2"/>
  <c r="E49" i="2"/>
  <c r="F49" i="2"/>
  <c r="G49" i="2"/>
  <c r="H49" i="2"/>
  <c r="I49" i="2"/>
  <c r="J49" i="2"/>
  <c r="K49" i="2"/>
  <c r="L49" i="2"/>
  <c r="M49" i="2"/>
  <c r="N49" i="2"/>
  <c r="O49" i="2"/>
  <c r="P49" i="2"/>
  <c r="Q49" i="2"/>
  <c r="R49" i="2"/>
  <c r="S49" i="2"/>
  <c r="T49" i="2"/>
  <c r="U49" i="2"/>
  <c r="V49" i="2"/>
  <c r="W49" i="2"/>
  <c r="X49" i="2"/>
  <c r="B50" i="2"/>
  <c r="C50" i="2"/>
  <c r="D50" i="2"/>
  <c r="E50" i="2"/>
  <c r="F50" i="2"/>
  <c r="G50" i="2"/>
  <c r="H50" i="2"/>
  <c r="I50" i="2"/>
  <c r="J50" i="2"/>
  <c r="K50" i="2"/>
  <c r="L50" i="2"/>
  <c r="M50" i="2"/>
  <c r="N50" i="2"/>
  <c r="O50" i="2"/>
  <c r="P50" i="2"/>
  <c r="Q50" i="2"/>
  <c r="R50" i="2"/>
  <c r="S50" i="2"/>
  <c r="T50" i="2"/>
  <c r="U50" i="2"/>
  <c r="V50" i="2"/>
  <c r="W50" i="2"/>
  <c r="X50" i="2"/>
  <c r="B51" i="2"/>
  <c r="C51" i="2"/>
  <c r="D51" i="2"/>
  <c r="E51" i="2"/>
  <c r="F51" i="2"/>
  <c r="G51" i="2"/>
  <c r="H51" i="2"/>
  <c r="I51" i="2"/>
  <c r="J51" i="2"/>
  <c r="K51" i="2"/>
  <c r="L51" i="2"/>
  <c r="M51" i="2"/>
  <c r="N51" i="2"/>
  <c r="O51" i="2"/>
  <c r="P51" i="2"/>
  <c r="Q51" i="2"/>
  <c r="R51" i="2"/>
  <c r="S51" i="2"/>
  <c r="T51" i="2"/>
  <c r="U51" i="2"/>
  <c r="V51" i="2"/>
  <c r="W51" i="2"/>
  <c r="X51" i="2"/>
  <c r="B52" i="2"/>
  <c r="C52" i="2"/>
  <c r="D52" i="2"/>
  <c r="E52" i="2"/>
  <c r="F52" i="2"/>
  <c r="G52" i="2"/>
  <c r="H52" i="2"/>
  <c r="I52" i="2"/>
  <c r="J52" i="2"/>
  <c r="K52" i="2"/>
  <c r="L52" i="2"/>
  <c r="M52" i="2"/>
  <c r="N52" i="2"/>
  <c r="O52" i="2"/>
  <c r="P52" i="2"/>
  <c r="Q52" i="2"/>
  <c r="R52" i="2"/>
  <c r="S52" i="2"/>
  <c r="T52" i="2"/>
  <c r="U52" i="2"/>
  <c r="V52" i="2"/>
  <c r="W52" i="2"/>
  <c r="X52" i="2"/>
  <c r="B53" i="2"/>
  <c r="C53" i="2"/>
  <c r="D53" i="2"/>
  <c r="E53" i="2"/>
  <c r="F53" i="2"/>
  <c r="G53" i="2"/>
  <c r="H53" i="2"/>
  <c r="I53" i="2"/>
  <c r="J53" i="2"/>
  <c r="K53" i="2"/>
  <c r="L53" i="2"/>
  <c r="M53" i="2"/>
  <c r="N53" i="2"/>
  <c r="O53" i="2"/>
  <c r="P53" i="2"/>
  <c r="Q53" i="2"/>
  <c r="R53" i="2"/>
  <c r="S53" i="2"/>
  <c r="T53" i="2"/>
  <c r="U53" i="2"/>
  <c r="V53" i="2"/>
  <c r="W53" i="2"/>
  <c r="X53" i="2"/>
  <c r="B54" i="2"/>
  <c r="C54" i="2"/>
  <c r="D54" i="2"/>
  <c r="E54" i="2"/>
  <c r="F54" i="2"/>
  <c r="G54" i="2"/>
  <c r="H54" i="2"/>
  <c r="I54" i="2"/>
  <c r="J54" i="2"/>
  <c r="K54" i="2"/>
  <c r="L54" i="2"/>
  <c r="M54" i="2"/>
  <c r="N54" i="2"/>
  <c r="O54" i="2"/>
  <c r="P54" i="2"/>
  <c r="Q54" i="2"/>
  <c r="R54" i="2"/>
  <c r="S54" i="2"/>
  <c r="T54" i="2"/>
  <c r="U54" i="2"/>
  <c r="V54" i="2"/>
  <c r="W54" i="2"/>
  <c r="X54" i="2"/>
  <c r="B55" i="2"/>
  <c r="C55" i="2"/>
  <c r="D55" i="2"/>
  <c r="E55" i="2"/>
  <c r="F55" i="2"/>
  <c r="G55" i="2"/>
  <c r="H55" i="2"/>
  <c r="I55" i="2"/>
  <c r="K55" i="2"/>
  <c r="N55" i="2"/>
  <c r="O55" i="2"/>
  <c r="P55" i="2"/>
  <c r="Q55" i="2"/>
  <c r="R55" i="2"/>
  <c r="S55" i="2"/>
  <c r="T55" i="2"/>
  <c r="U55" i="2"/>
  <c r="V55" i="2"/>
  <c r="W55" i="2"/>
  <c r="X55" i="2"/>
  <c r="J49" i="4"/>
  <c r="J50" i="4"/>
  <c r="J51" i="4"/>
  <c r="J52" i="4"/>
  <c r="J53" i="4"/>
  <c r="J54" i="4"/>
  <c r="J55" i="4"/>
  <c r="J55" i="2" s="1"/>
  <c r="J56" i="4"/>
  <c r="J57" i="4"/>
  <c r="J58" i="4"/>
  <c r="J59" i="4"/>
  <c r="J60" i="4"/>
  <c r="J61" i="4"/>
  <c r="J62" i="4"/>
  <c r="J63" i="4"/>
  <c r="J64" i="4"/>
  <c r="J65" i="4"/>
  <c r="L49" i="4"/>
  <c r="L50" i="4"/>
  <c r="L51" i="4"/>
  <c r="L52" i="4"/>
  <c r="L53" i="4"/>
  <c r="L54" i="4"/>
  <c r="L55" i="4"/>
  <c r="L55" i="2" s="1"/>
  <c r="L56" i="4"/>
  <c r="L57" i="4"/>
  <c r="L58" i="4"/>
  <c r="L59" i="4"/>
  <c r="L60" i="4"/>
  <c r="L61" i="4"/>
  <c r="L62" i="4"/>
  <c r="L63" i="4"/>
  <c r="L64" i="4"/>
  <c r="L65" i="4"/>
  <c r="M49" i="4"/>
  <c r="M50" i="4"/>
  <c r="M51" i="4"/>
  <c r="M52" i="4"/>
  <c r="M53" i="4"/>
  <c r="M54" i="4"/>
  <c r="M55" i="4"/>
  <c r="M55" i="2" s="1"/>
  <c r="M56" i="4"/>
  <c r="M57" i="4"/>
  <c r="M58" i="4"/>
  <c r="M59" i="4"/>
  <c r="M60" i="4"/>
  <c r="M61" i="4"/>
  <c r="M62" i="4"/>
  <c r="M63" i="4"/>
  <c r="M64" i="4"/>
  <c r="M65" i="4"/>
  <c r="J69" i="4"/>
  <c r="J70" i="4"/>
  <c r="J71" i="4"/>
  <c r="J72" i="4"/>
  <c r="J73" i="4"/>
  <c r="J74" i="4"/>
  <c r="J75" i="4"/>
  <c r="J76" i="4"/>
  <c r="J77" i="4"/>
  <c r="J78" i="4"/>
  <c r="J79" i="4"/>
  <c r="J80" i="4"/>
  <c r="J81" i="4"/>
  <c r="J82" i="4"/>
  <c r="J83" i="4"/>
  <c r="J84" i="4"/>
  <c r="J85" i="4"/>
  <c r="L69" i="4"/>
  <c r="L70" i="4"/>
  <c r="L71" i="4"/>
  <c r="L72" i="4"/>
  <c r="L73" i="4"/>
  <c r="L74" i="4"/>
  <c r="L75" i="4"/>
  <c r="L76" i="4"/>
  <c r="L77" i="4"/>
  <c r="L78" i="4"/>
  <c r="L79" i="4"/>
  <c r="L80" i="4"/>
  <c r="L81" i="4"/>
  <c r="L82" i="4"/>
  <c r="L83" i="4"/>
  <c r="L84" i="4"/>
  <c r="L85" i="4"/>
  <c r="M69" i="4"/>
  <c r="M70" i="4"/>
  <c r="M71" i="4"/>
  <c r="M72" i="4"/>
  <c r="M73" i="4"/>
  <c r="M74" i="4"/>
  <c r="M75" i="4"/>
  <c r="M76" i="4"/>
  <c r="M77" i="4"/>
  <c r="M78" i="4"/>
  <c r="M79" i="4"/>
  <c r="M80" i="4"/>
  <c r="M81" i="4"/>
  <c r="M82" i="4"/>
  <c r="M83" i="4"/>
  <c r="M84" i="4"/>
  <c r="M85" i="4"/>
  <c r="J89" i="4"/>
  <c r="J90" i="4"/>
  <c r="J91" i="4"/>
  <c r="J92" i="4"/>
  <c r="J93" i="4"/>
  <c r="J94" i="4"/>
  <c r="J95" i="4"/>
  <c r="L89" i="4"/>
  <c r="L90" i="4"/>
  <c r="L91" i="4"/>
  <c r="L92" i="4"/>
  <c r="L93" i="4"/>
  <c r="L94" i="4"/>
  <c r="L95" i="4"/>
  <c r="M89" i="4"/>
  <c r="M90" i="4"/>
  <c r="M91" i="4"/>
  <c r="M92" i="4"/>
  <c r="M93" i="4"/>
  <c r="M94" i="4"/>
  <c r="M95" i="4"/>
  <c r="J96" i="4"/>
  <c r="J97" i="4"/>
  <c r="J98" i="4"/>
  <c r="J99" i="4"/>
  <c r="J100" i="4"/>
  <c r="J101" i="4"/>
  <c r="J102" i="4"/>
  <c r="L96" i="4"/>
  <c r="L97" i="4"/>
  <c r="L98" i="4"/>
  <c r="L99" i="4"/>
  <c r="L100" i="4"/>
  <c r="L101" i="4"/>
  <c r="L102" i="4"/>
  <c r="M96" i="4"/>
  <c r="M97" i="4"/>
  <c r="M98" i="4"/>
  <c r="M99" i="4"/>
  <c r="M100" i="4"/>
  <c r="M101" i="4"/>
  <c r="M102" i="4"/>
  <c r="J106" i="4"/>
  <c r="J107" i="4"/>
  <c r="L106" i="4"/>
  <c r="L107" i="4"/>
  <c r="M106" i="4"/>
  <c r="M107" i="4"/>
  <c r="J108" i="4"/>
  <c r="L108" i="4"/>
  <c r="M108" i="4"/>
  <c r="J66" i="2"/>
  <c r="L66" i="2"/>
  <c r="M66" i="2"/>
  <c r="J67" i="2"/>
  <c r="L67" i="2"/>
  <c r="M67" i="2"/>
  <c r="J68" i="2"/>
  <c r="L68" i="2"/>
  <c r="M68" i="2"/>
  <c r="J69" i="2"/>
  <c r="L69" i="2"/>
  <c r="M69" i="2"/>
  <c r="J70" i="2"/>
  <c r="L70" i="2"/>
  <c r="M70" i="2"/>
  <c r="J71" i="2"/>
  <c r="L71" i="2"/>
  <c r="M71" i="2"/>
  <c r="J72" i="2"/>
  <c r="L72" i="2"/>
  <c r="M72" i="2"/>
  <c r="J73" i="2"/>
  <c r="L73" i="2"/>
  <c r="M73" i="2"/>
  <c r="J74" i="2"/>
  <c r="L74" i="2"/>
  <c r="M74" i="2"/>
  <c r="J75" i="2"/>
  <c r="L75" i="2"/>
  <c r="M75" i="2"/>
  <c r="J76" i="2"/>
  <c r="L76" i="2"/>
  <c r="M76" i="2"/>
  <c r="J77" i="2"/>
  <c r="L77" i="2"/>
  <c r="M77" i="2"/>
  <c r="J78" i="2"/>
  <c r="L78" i="2"/>
  <c r="M78" i="2"/>
  <c r="J79" i="2"/>
  <c r="L79" i="2"/>
  <c r="M79" i="2"/>
  <c r="J80" i="2"/>
  <c r="L80" i="2"/>
  <c r="M80" i="2"/>
  <c r="J81" i="2"/>
  <c r="L81" i="2"/>
  <c r="M81" i="2"/>
  <c r="J82" i="2"/>
  <c r="L82" i="2"/>
  <c r="M82" i="2"/>
  <c r="J83" i="2"/>
  <c r="L83" i="2"/>
  <c r="M83" i="2"/>
  <c r="J84" i="2"/>
  <c r="L84" i="2"/>
  <c r="M84" i="2"/>
  <c r="J85" i="2"/>
  <c r="L85" i="2"/>
  <c r="M85" i="2"/>
  <c r="J86" i="2"/>
  <c r="L86" i="2"/>
  <c r="M86" i="2"/>
  <c r="J87" i="2"/>
  <c r="L87" i="2"/>
  <c r="M87" i="2"/>
  <c r="J88" i="2"/>
  <c r="L88" i="2"/>
  <c r="M88" i="2"/>
  <c r="J89" i="2"/>
  <c r="L89" i="2"/>
  <c r="M89" i="2"/>
  <c r="J90" i="2"/>
  <c r="L90" i="2"/>
  <c r="M90" i="2"/>
  <c r="J91" i="2"/>
  <c r="L91" i="2"/>
  <c r="M91" i="2"/>
  <c r="J92" i="2"/>
  <c r="L92" i="2"/>
  <c r="M92" i="2"/>
  <c r="J93" i="2"/>
  <c r="L93" i="2"/>
  <c r="M93" i="2"/>
  <c r="J94" i="2"/>
  <c r="L94" i="2"/>
  <c r="M94" i="2"/>
  <c r="J95" i="2"/>
  <c r="L95" i="2"/>
  <c r="M95" i="2"/>
  <c r="J96" i="2"/>
  <c r="L96" i="2"/>
  <c r="M96" i="2"/>
  <c r="J97" i="2"/>
  <c r="L97" i="2"/>
  <c r="M97" i="2"/>
  <c r="J98" i="2"/>
  <c r="L98" i="2"/>
  <c r="M98" i="2"/>
  <c r="J99" i="2"/>
  <c r="L99" i="2"/>
  <c r="M99" i="2"/>
  <c r="J100" i="2"/>
  <c r="L100" i="2"/>
  <c r="M100" i="2"/>
  <c r="J101" i="2"/>
  <c r="L101" i="2"/>
  <c r="M101" i="2"/>
  <c r="J102" i="2"/>
  <c r="L102" i="2"/>
  <c r="M102" i="2"/>
  <c r="J103" i="2"/>
  <c r="L103" i="2"/>
  <c r="M103" i="2"/>
  <c r="J104" i="2"/>
  <c r="L104" i="2"/>
  <c r="M104" i="2"/>
  <c r="J105" i="2"/>
  <c r="L105" i="2"/>
  <c r="M105" i="2"/>
  <c r="J106" i="2"/>
  <c r="L106" i="2"/>
  <c r="M106" i="2"/>
  <c r="J107" i="2"/>
  <c r="L107" i="2"/>
  <c r="M107" i="2"/>
  <c r="J108" i="2"/>
  <c r="L108" i="2"/>
  <c r="M108" i="2"/>
  <c r="J109" i="2"/>
  <c r="L109" i="2"/>
  <c r="M109" i="2"/>
  <c r="J110" i="2"/>
  <c r="L110" i="2"/>
  <c r="M110" i="2"/>
  <c r="J111" i="2"/>
  <c r="L111" i="2"/>
  <c r="M111" i="2"/>
  <c r="J112" i="2"/>
  <c r="L112" i="2"/>
  <c r="M112" i="2"/>
  <c r="J113" i="2"/>
  <c r="L113" i="2"/>
  <c r="M113" i="2"/>
  <c r="J114" i="2"/>
  <c r="L114" i="2"/>
  <c r="M114" i="2"/>
  <c r="J115" i="2"/>
  <c r="L115" i="2"/>
  <c r="M115" i="2"/>
  <c r="J116" i="2"/>
  <c r="L116" i="2"/>
  <c r="M116" i="2"/>
  <c r="J117" i="2"/>
  <c r="L117" i="2"/>
  <c r="M117" i="2"/>
  <c r="J118" i="2"/>
  <c r="L118" i="2"/>
  <c r="M118" i="2"/>
  <c r="J119" i="2"/>
  <c r="L119" i="2"/>
  <c r="M119" i="2"/>
  <c r="J120" i="2"/>
  <c r="L120" i="2"/>
  <c r="M120" i="2"/>
  <c r="J121" i="2"/>
  <c r="L121" i="2"/>
  <c r="M121" i="2"/>
  <c r="J122" i="2"/>
  <c r="L122" i="2"/>
  <c r="M122" i="2"/>
  <c r="J123" i="2"/>
  <c r="L123" i="2"/>
  <c r="M123" i="2"/>
  <c r="J124" i="2"/>
  <c r="L124" i="2"/>
  <c r="M124" i="2"/>
  <c r="J125" i="2"/>
  <c r="L125" i="2"/>
  <c r="M125" i="2"/>
  <c r="J126" i="2"/>
  <c r="L126" i="2"/>
  <c r="M126" i="2"/>
  <c r="J127" i="2"/>
  <c r="L127" i="2"/>
  <c r="M127" i="2"/>
  <c r="J128" i="2"/>
  <c r="L128" i="2"/>
  <c r="M128" i="2"/>
  <c r="J129" i="2"/>
  <c r="L129" i="2"/>
  <c r="M129" i="2"/>
  <c r="J130" i="2"/>
  <c r="L130" i="2"/>
  <c r="M130" i="2"/>
  <c r="J131" i="2"/>
  <c r="L131" i="2"/>
  <c r="M131" i="2"/>
  <c r="J132" i="2"/>
  <c r="L132" i="2"/>
  <c r="M132" i="2"/>
  <c r="J133" i="2"/>
  <c r="L133" i="2"/>
  <c r="M133" i="2"/>
  <c r="J134" i="2"/>
  <c r="L134" i="2"/>
  <c r="M134" i="2"/>
  <c r="J135" i="2"/>
  <c r="L135" i="2"/>
  <c r="M135" i="2"/>
  <c r="J136" i="2"/>
  <c r="L136" i="2"/>
  <c r="M136" i="2"/>
  <c r="J137" i="2"/>
  <c r="L137" i="2"/>
  <c r="M137" i="2"/>
  <c r="J138" i="2"/>
  <c r="L138" i="2"/>
  <c r="M138" i="2"/>
  <c r="J139" i="2"/>
  <c r="L139" i="2"/>
  <c r="M139" i="2"/>
  <c r="J140" i="2"/>
  <c r="L140" i="2"/>
  <c r="M140" i="2"/>
  <c r="J141" i="2"/>
  <c r="L141" i="2"/>
  <c r="M141" i="2"/>
  <c r="J142" i="2"/>
  <c r="L142" i="2"/>
  <c r="M142" i="2"/>
  <c r="J143" i="2"/>
  <c r="L143" i="2"/>
  <c r="M143" i="2"/>
  <c r="J144" i="2"/>
  <c r="L144" i="2"/>
  <c r="M144" i="2"/>
  <c r="J145" i="2"/>
  <c r="L145" i="2"/>
  <c r="M145" i="2"/>
  <c r="J146" i="2"/>
  <c r="L146" i="2"/>
  <c r="M146" i="2"/>
  <c r="J147" i="2"/>
  <c r="L147" i="2"/>
  <c r="M147" i="2"/>
  <c r="J148" i="2"/>
  <c r="L148" i="2"/>
  <c r="M148" i="2"/>
  <c r="J149" i="2"/>
  <c r="L149" i="2"/>
  <c r="M149" i="2"/>
  <c r="J150" i="2"/>
  <c r="L150" i="2"/>
  <c r="M150" i="2"/>
  <c r="J151" i="2"/>
  <c r="L151" i="2"/>
  <c r="M151" i="2"/>
  <c r="J152" i="2"/>
  <c r="L152" i="2"/>
  <c r="M152" i="2"/>
  <c r="J153" i="2"/>
  <c r="L153" i="2"/>
  <c r="M153" i="2"/>
  <c r="J154" i="2"/>
  <c r="L154" i="2"/>
  <c r="M154" i="2"/>
  <c r="J155" i="2"/>
  <c r="L155" i="2"/>
  <c r="M155" i="2"/>
  <c r="J156" i="2"/>
  <c r="L156" i="2"/>
  <c r="M156" i="2"/>
  <c r="J157" i="2"/>
  <c r="L157" i="2"/>
  <c r="M157" i="2"/>
  <c r="J158" i="2"/>
  <c r="L158" i="2"/>
  <c r="M158" i="2"/>
  <c r="J159" i="2"/>
  <c r="L159" i="2"/>
  <c r="M159" i="2"/>
  <c r="J160" i="2"/>
  <c r="L160" i="2"/>
  <c r="M160" i="2"/>
  <c r="J161" i="2"/>
  <c r="L161" i="2"/>
  <c r="M161" i="2"/>
  <c r="J43" i="4"/>
  <c r="J43" i="2" s="1"/>
  <c r="L43" i="4"/>
  <c r="L43" i="2" s="1"/>
  <c r="M43" i="4"/>
  <c r="M43" i="2" s="1"/>
  <c r="J34" i="4"/>
  <c r="J34" i="2" s="1"/>
  <c r="L34" i="4"/>
  <c r="L34" i="2" s="1"/>
  <c r="M34" i="4"/>
  <c r="M34" i="2" s="1"/>
  <c r="B30" i="2"/>
  <c r="C30" i="2"/>
  <c r="D30" i="2"/>
  <c r="E30" i="2"/>
  <c r="F30" i="2"/>
  <c r="G30" i="2"/>
  <c r="H30" i="2"/>
  <c r="I30" i="2"/>
  <c r="K30" i="2"/>
  <c r="N30" i="2"/>
  <c r="O30" i="2"/>
  <c r="P30" i="2"/>
  <c r="Q30" i="2"/>
  <c r="R30" i="2"/>
  <c r="S30" i="2"/>
  <c r="T30" i="2"/>
  <c r="U30" i="2"/>
  <c r="V30" i="2"/>
  <c r="W30" i="2"/>
  <c r="X30" i="2"/>
  <c r="B31" i="2"/>
  <c r="C31" i="2"/>
  <c r="D31" i="2"/>
  <c r="E31" i="2"/>
  <c r="F31" i="2"/>
  <c r="G31" i="2"/>
  <c r="H31" i="2"/>
  <c r="I31" i="2"/>
  <c r="K31" i="2"/>
  <c r="N31" i="2"/>
  <c r="O31" i="2"/>
  <c r="P31" i="2"/>
  <c r="Q31" i="2"/>
  <c r="R31" i="2"/>
  <c r="S31" i="2"/>
  <c r="T31" i="2"/>
  <c r="U31" i="2"/>
  <c r="V31" i="2"/>
  <c r="W31" i="2"/>
  <c r="X31" i="2"/>
  <c r="B32" i="2"/>
  <c r="C32" i="2"/>
  <c r="D32" i="2"/>
  <c r="E32" i="2"/>
  <c r="F32" i="2"/>
  <c r="G32" i="2"/>
  <c r="H32" i="2"/>
  <c r="I32" i="2"/>
  <c r="K32" i="2"/>
  <c r="N32" i="2"/>
  <c r="O32" i="2"/>
  <c r="P32" i="2"/>
  <c r="Q32" i="2"/>
  <c r="R32" i="2"/>
  <c r="S32" i="2"/>
  <c r="T32" i="2"/>
  <c r="U32" i="2"/>
  <c r="V32" i="2"/>
  <c r="W32" i="2"/>
  <c r="X32" i="2"/>
  <c r="B33" i="2"/>
  <c r="C33" i="2"/>
  <c r="D33" i="2"/>
  <c r="E33" i="2"/>
  <c r="F33" i="2"/>
  <c r="G33" i="2"/>
  <c r="H33" i="2"/>
  <c r="I33" i="2"/>
  <c r="K33" i="2"/>
  <c r="N33" i="2"/>
  <c r="O33" i="2"/>
  <c r="P33" i="2"/>
  <c r="Q33" i="2"/>
  <c r="R33" i="2"/>
  <c r="S33" i="2"/>
  <c r="T33" i="2"/>
  <c r="U33" i="2"/>
  <c r="V33" i="2"/>
  <c r="W33" i="2"/>
  <c r="X33" i="2"/>
  <c r="B34" i="2"/>
  <c r="C34" i="2"/>
  <c r="D34" i="2"/>
  <c r="E34" i="2"/>
  <c r="F34" i="2"/>
  <c r="G34" i="2"/>
  <c r="H34" i="2"/>
  <c r="I34" i="2"/>
  <c r="K34" i="2"/>
  <c r="N34" i="2"/>
  <c r="O34" i="2"/>
  <c r="P34" i="2"/>
  <c r="Q34" i="2"/>
  <c r="R34" i="2"/>
  <c r="S34" i="2"/>
  <c r="T34" i="2"/>
  <c r="U34" i="2"/>
  <c r="V34" i="2"/>
  <c r="W34" i="2"/>
  <c r="X34" i="2"/>
  <c r="B29" i="2"/>
  <c r="C29" i="2"/>
  <c r="D29" i="2"/>
  <c r="E29" i="2"/>
  <c r="F29" i="2"/>
  <c r="G29" i="2"/>
  <c r="H29" i="2"/>
  <c r="I29" i="2"/>
  <c r="K29" i="2"/>
  <c r="N29" i="2"/>
  <c r="O29" i="2"/>
  <c r="P29" i="2"/>
  <c r="Q29" i="2"/>
  <c r="R29" i="2"/>
  <c r="S29" i="2"/>
  <c r="T29" i="2"/>
  <c r="U29" i="2"/>
  <c r="V29" i="2"/>
  <c r="W29" i="2"/>
  <c r="X29" i="2"/>
  <c r="J105" i="4"/>
  <c r="L105" i="4"/>
  <c r="M105" i="4"/>
  <c r="J104" i="4"/>
  <c r="L104" i="4"/>
  <c r="M104" i="4"/>
  <c r="M109" i="4"/>
  <c r="L109" i="4"/>
  <c r="J109" i="4"/>
  <c r="M103" i="4"/>
  <c r="L103" i="4"/>
  <c r="J103" i="4"/>
  <c r="M110" i="4"/>
  <c r="L110" i="4"/>
  <c r="J110" i="4"/>
  <c r="M88" i="4"/>
  <c r="L88" i="4"/>
  <c r="J88" i="4"/>
  <c r="M87" i="4"/>
  <c r="L87" i="4"/>
  <c r="J87" i="4"/>
  <c r="M86" i="4"/>
  <c r="L86" i="4"/>
  <c r="J86" i="4"/>
  <c r="M68" i="4"/>
  <c r="L68" i="4"/>
  <c r="J68" i="4"/>
  <c r="M67" i="4"/>
  <c r="L67" i="4"/>
  <c r="J67" i="4"/>
  <c r="M66" i="4"/>
  <c r="L66" i="4"/>
  <c r="J66" i="4"/>
  <c r="M48" i="4"/>
  <c r="L48" i="4"/>
  <c r="L48" i="2" s="1"/>
  <c r="J48" i="4"/>
  <c r="J48" i="2" s="1"/>
  <c r="M47" i="4"/>
  <c r="M47" i="2" s="1"/>
  <c r="L47" i="4"/>
  <c r="J47" i="4"/>
  <c r="M46" i="4"/>
  <c r="M46" i="2" s="1"/>
  <c r="L46" i="4"/>
  <c r="L46" i="2" s="1"/>
  <c r="J46" i="4"/>
  <c r="J46" i="2" s="1"/>
  <c r="M45" i="4"/>
  <c r="M45" i="2" s="1"/>
  <c r="L45" i="4"/>
  <c r="L45" i="2" s="1"/>
  <c r="J45" i="4"/>
  <c r="M44" i="4"/>
  <c r="M44" i="2" s="1"/>
  <c r="L44" i="4"/>
  <c r="L44" i="2" s="1"/>
  <c r="J44" i="4"/>
  <c r="J44" i="2" s="1"/>
  <c r="M42" i="4"/>
  <c r="M42" i="2" s="1"/>
  <c r="L42" i="4"/>
  <c r="L42" i="2" s="1"/>
  <c r="J42" i="4"/>
  <c r="J42" i="2" s="1"/>
  <c r="M41" i="4"/>
  <c r="M41" i="2" s="1"/>
  <c r="L41" i="4"/>
  <c r="L41" i="2" s="1"/>
  <c r="J41" i="4"/>
  <c r="J41" i="2" s="1"/>
  <c r="M40" i="4"/>
  <c r="M40" i="2" s="1"/>
  <c r="L40" i="4"/>
  <c r="L40" i="2" s="1"/>
  <c r="J40" i="4"/>
  <c r="J40" i="2" s="1"/>
  <c r="M39" i="4"/>
  <c r="M39" i="2" s="1"/>
  <c r="L39" i="4"/>
  <c r="L39" i="2" s="1"/>
  <c r="J39" i="4"/>
  <c r="J39" i="2" s="1"/>
  <c r="M38" i="4"/>
  <c r="L38" i="4"/>
  <c r="L38" i="2" s="1"/>
  <c r="J38" i="4"/>
  <c r="J38" i="2" s="1"/>
  <c r="B11" i="2"/>
  <c r="B23" i="2"/>
  <c r="C23" i="2"/>
  <c r="D23" i="2"/>
  <c r="E23" i="2"/>
  <c r="F23" i="2"/>
  <c r="G23" i="2"/>
  <c r="H23" i="2"/>
  <c r="I23" i="2"/>
  <c r="K23" i="2"/>
  <c r="N23" i="2"/>
  <c r="O23" i="2"/>
  <c r="P23" i="2"/>
  <c r="Q23" i="2"/>
  <c r="R23" i="2"/>
  <c r="S23" i="2"/>
  <c r="T23" i="2"/>
  <c r="U23" i="2"/>
  <c r="V23" i="2"/>
  <c r="W23" i="2"/>
  <c r="X23" i="2"/>
  <c r="B24" i="2"/>
  <c r="C24" i="2"/>
  <c r="D24" i="2"/>
  <c r="E24" i="2"/>
  <c r="F24" i="2"/>
  <c r="G24" i="2"/>
  <c r="H24" i="2"/>
  <c r="I24" i="2"/>
  <c r="K24" i="2"/>
  <c r="N24" i="2"/>
  <c r="O24" i="2"/>
  <c r="P24" i="2"/>
  <c r="Q24" i="2"/>
  <c r="R24" i="2"/>
  <c r="S24" i="2"/>
  <c r="T24" i="2"/>
  <c r="U24" i="2"/>
  <c r="V24" i="2"/>
  <c r="W24" i="2"/>
  <c r="X24" i="2"/>
  <c r="B25" i="2"/>
  <c r="C25" i="2"/>
  <c r="D25" i="2"/>
  <c r="E25" i="2"/>
  <c r="F25" i="2"/>
  <c r="G25" i="2"/>
  <c r="H25" i="2"/>
  <c r="I25" i="2"/>
  <c r="K25" i="2"/>
  <c r="N25" i="2"/>
  <c r="O25" i="2"/>
  <c r="P25" i="2"/>
  <c r="Q25" i="2"/>
  <c r="R25" i="2"/>
  <c r="S25" i="2"/>
  <c r="T25" i="2"/>
  <c r="U25" i="2"/>
  <c r="V25" i="2"/>
  <c r="W25" i="2"/>
  <c r="X25" i="2"/>
  <c r="B26" i="2"/>
  <c r="C26" i="2"/>
  <c r="D26" i="2"/>
  <c r="E26" i="2"/>
  <c r="F26" i="2"/>
  <c r="G26" i="2"/>
  <c r="H26" i="2"/>
  <c r="I26" i="2"/>
  <c r="K26" i="2"/>
  <c r="N26" i="2"/>
  <c r="O26" i="2"/>
  <c r="P26" i="2"/>
  <c r="Q26" i="2"/>
  <c r="R26" i="2"/>
  <c r="S26" i="2"/>
  <c r="T26" i="2"/>
  <c r="U26" i="2"/>
  <c r="V26" i="2"/>
  <c r="W26" i="2"/>
  <c r="X26" i="2"/>
  <c r="B27" i="2"/>
  <c r="C27" i="2"/>
  <c r="D27" i="2"/>
  <c r="E27" i="2"/>
  <c r="F27" i="2"/>
  <c r="G27" i="2"/>
  <c r="H27" i="2"/>
  <c r="I27" i="2"/>
  <c r="K27" i="2"/>
  <c r="N27" i="2"/>
  <c r="O27" i="2"/>
  <c r="P27" i="2"/>
  <c r="Q27" i="2"/>
  <c r="R27" i="2"/>
  <c r="S27" i="2"/>
  <c r="T27" i="2"/>
  <c r="U27" i="2"/>
  <c r="V27" i="2"/>
  <c r="W27" i="2"/>
  <c r="X27" i="2"/>
  <c r="B28" i="2"/>
  <c r="C28" i="2"/>
  <c r="D28" i="2"/>
  <c r="E28" i="2"/>
  <c r="F28" i="2"/>
  <c r="G28" i="2"/>
  <c r="H28" i="2"/>
  <c r="I28" i="2"/>
  <c r="K28" i="2"/>
  <c r="N28" i="2"/>
  <c r="O28" i="2"/>
  <c r="P28" i="2"/>
  <c r="Q28" i="2"/>
  <c r="R28" i="2"/>
  <c r="S28" i="2"/>
  <c r="T28" i="2"/>
  <c r="U28" i="2"/>
  <c r="V28" i="2"/>
  <c r="W28" i="2"/>
  <c r="X28" i="2"/>
  <c r="B19" i="2"/>
  <c r="B20" i="2"/>
  <c r="B21" i="2"/>
  <c r="B22" i="2"/>
  <c r="C19" i="2"/>
  <c r="C20" i="2"/>
  <c r="C21" i="2"/>
  <c r="C22" i="2"/>
  <c r="D19" i="2"/>
  <c r="D20" i="2"/>
  <c r="D21" i="2"/>
  <c r="D22" i="2"/>
  <c r="E19" i="2"/>
  <c r="E20" i="2"/>
  <c r="E21" i="2"/>
  <c r="E22" i="2"/>
  <c r="F19" i="2"/>
  <c r="F20" i="2"/>
  <c r="F21" i="2"/>
  <c r="F22" i="2"/>
  <c r="G19" i="2"/>
  <c r="G20" i="2"/>
  <c r="G21" i="2"/>
  <c r="G22" i="2"/>
  <c r="H19" i="2"/>
  <c r="H20" i="2"/>
  <c r="H21" i="2"/>
  <c r="H22" i="2"/>
  <c r="I19" i="2"/>
  <c r="I20" i="2"/>
  <c r="I21" i="2"/>
  <c r="I22" i="2"/>
  <c r="K19" i="2"/>
  <c r="K20" i="2"/>
  <c r="K21" i="2"/>
  <c r="K22" i="2"/>
  <c r="N19" i="2"/>
  <c r="N20" i="2"/>
  <c r="N21" i="2"/>
  <c r="N22" i="2"/>
  <c r="O19" i="2"/>
  <c r="O20" i="2"/>
  <c r="O21" i="2"/>
  <c r="O22" i="2"/>
  <c r="P19" i="2"/>
  <c r="P20" i="2"/>
  <c r="P21" i="2"/>
  <c r="P22" i="2"/>
  <c r="Q19" i="2"/>
  <c r="Q20" i="2"/>
  <c r="Q21" i="2"/>
  <c r="Q22" i="2"/>
  <c r="R19" i="2"/>
  <c r="R20" i="2"/>
  <c r="R21" i="2"/>
  <c r="R22" i="2"/>
  <c r="S19" i="2"/>
  <c r="S20" i="2"/>
  <c r="S21" i="2"/>
  <c r="S22" i="2"/>
  <c r="T19" i="2"/>
  <c r="T20" i="2"/>
  <c r="T21" i="2"/>
  <c r="T22" i="2"/>
  <c r="U19" i="2"/>
  <c r="U20" i="2"/>
  <c r="U21" i="2"/>
  <c r="U22" i="2"/>
  <c r="V19" i="2"/>
  <c r="V20" i="2"/>
  <c r="V21" i="2"/>
  <c r="V22" i="2"/>
  <c r="W19" i="2"/>
  <c r="W20" i="2"/>
  <c r="W21" i="2"/>
  <c r="W22" i="2"/>
  <c r="X19" i="2"/>
  <c r="X20" i="2"/>
  <c r="X21" i="2"/>
  <c r="X22" i="2"/>
  <c r="B13" i="2"/>
  <c r="B14" i="2"/>
  <c r="B15" i="2"/>
  <c r="B16" i="2"/>
  <c r="B17" i="2"/>
  <c r="B18" i="2"/>
  <c r="C13" i="2"/>
  <c r="C14" i="2"/>
  <c r="C15" i="2"/>
  <c r="C16" i="2"/>
  <c r="C17" i="2"/>
  <c r="C18" i="2"/>
  <c r="D13" i="2"/>
  <c r="D14" i="2"/>
  <c r="D15" i="2"/>
  <c r="D16" i="2"/>
  <c r="D17" i="2"/>
  <c r="D18" i="2"/>
  <c r="E13" i="2"/>
  <c r="E14" i="2"/>
  <c r="E15" i="2"/>
  <c r="E16" i="2"/>
  <c r="E17" i="2"/>
  <c r="E18" i="2"/>
  <c r="F13" i="2"/>
  <c r="F14" i="2"/>
  <c r="F15" i="2"/>
  <c r="F16" i="2"/>
  <c r="F17" i="2"/>
  <c r="F18" i="2"/>
  <c r="G13" i="2"/>
  <c r="G14" i="2"/>
  <c r="G15" i="2"/>
  <c r="G16" i="2"/>
  <c r="G17" i="2"/>
  <c r="G18" i="2"/>
  <c r="H13" i="2"/>
  <c r="H14" i="2"/>
  <c r="H15" i="2"/>
  <c r="H16" i="2"/>
  <c r="H17" i="2"/>
  <c r="H18" i="2"/>
  <c r="I13" i="2"/>
  <c r="I14" i="2"/>
  <c r="I15" i="2"/>
  <c r="I16" i="2"/>
  <c r="I17" i="2"/>
  <c r="I18" i="2"/>
  <c r="K13" i="2"/>
  <c r="K14" i="2"/>
  <c r="K15" i="2"/>
  <c r="K16" i="2"/>
  <c r="K17" i="2"/>
  <c r="K18" i="2"/>
  <c r="N13" i="2"/>
  <c r="N14" i="2"/>
  <c r="N15" i="2"/>
  <c r="N16" i="2"/>
  <c r="N17" i="2"/>
  <c r="N18" i="2"/>
  <c r="O13" i="2"/>
  <c r="O14" i="2"/>
  <c r="O15" i="2"/>
  <c r="O16" i="2"/>
  <c r="O17" i="2"/>
  <c r="O18" i="2"/>
  <c r="P13" i="2"/>
  <c r="P14" i="2"/>
  <c r="P15" i="2"/>
  <c r="P16" i="2"/>
  <c r="P17" i="2"/>
  <c r="P18" i="2"/>
  <c r="Q13" i="2"/>
  <c r="Q14" i="2"/>
  <c r="Q15" i="2"/>
  <c r="Q16" i="2"/>
  <c r="Q17" i="2"/>
  <c r="Q18" i="2"/>
  <c r="R13" i="2"/>
  <c r="R14" i="2"/>
  <c r="R15" i="2"/>
  <c r="R16" i="2"/>
  <c r="R17" i="2"/>
  <c r="R18" i="2"/>
  <c r="S13" i="2"/>
  <c r="S14" i="2"/>
  <c r="S15" i="2"/>
  <c r="S16" i="2"/>
  <c r="S17" i="2"/>
  <c r="S18" i="2"/>
  <c r="T13" i="2"/>
  <c r="T14" i="2"/>
  <c r="T15" i="2"/>
  <c r="T16" i="2"/>
  <c r="T17" i="2"/>
  <c r="T18" i="2"/>
  <c r="U13" i="2"/>
  <c r="U14" i="2"/>
  <c r="U15" i="2"/>
  <c r="U16" i="2"/>
  <c r="U17" i="2"/>
  <c r="U18" i="2"/>
  <c r="V13" i="2"/>
  <c r="V14" i="2"/>
  <c r="V15" i="2"/>
  <c r="V16" i="2"/>
  <c r="V17" i="2"/>
  <c r="V18" i="2"/>
  <c r="W13" i="2"/>
  <c r="W14" i="2"/>
  <c r="W15" i="2"/>
  <c r="W16" i="2"/>
  <c r="W17" i="2"/>
  <c r="W18" i="2"/>
  <c r="X13" i="2"/>
  <c r="X14" i="2"/>
  <c r="X15" i="2"/>
  <c r="X16" i="2"/>
  <c r="X17" i="2"/>
  <c r="X18" i="2"/>
  <c r="P10" i="2"/>
  <c r="P11" i="2"/>
  <c r="P12" i="2"/>
  <c r="M11" i="4"/>
  <c r="M11" i="2" s="1"/>
  <c r="L11" i="4"/>
  <c r="L11" i="2" s="1"/>
  <c r="J63" i="2"/>
  <c r="J64" i="2"/>
  <c r="J65" i="2"/>
  <c r="J62" i="2"/>
  <c r="L64" i="2"/>
  <c r="L65" i="2"/>
  <c r="L63" i="2"/>
  <c r="L62" i="2"/>
  <c r="M64" i="2"/>
  <c r="M65" i="2"/>
  <c r="U11" i="2"/>
  <c r="U12" i="2"/>
  <c r="U10" i="2"/>
  <c r="L12" i="4"/>
  <c r="L12" i="2" s="1"/>
  <c r="L13" i="4"/>
  <c r="L13" i="2" s="1"/>
  <c r="L14" i="4"/>
  <c r="L14" i="2" s="1"/>
  <c r="L15" i="4"/>
  <c r="L15" i="2" s="1"/>
  <c r="L16" i="4"/>
  <c r="L16" i="2" s="1"/>
  <c r="L17" i="4"/>
  <c r="L17" i="2" s="1"/>
  <c r="L18" i="4"/>
  <c r="L18" i="2" s="1"/>
  <c r="L19" i="4"/>
  <c r="L19" i="2" s="1"/>
  <c r="L20" i="4"/>
  <c r="L20" i="2" s="1"/>
  <c r="L21" i="4"/>
  <c r="L21" i="2" s="1"/>
  <c r="L22" i="4"/>
  <c r="L23" i="4"/>
  <c r="L23" i="2" s="1"/>
  <c r="L24" i="4"/>
  <c r="L25" i="4"/>
  <c r="L26" i="4"/>
  <c r="L27" i="4"/>
  <c r="L28" i="4"/>
  <c r="L28" i="2" s="1"/>
  <c r="L29" i="4"/>
  <c r="L29" i="2" s="1"/>
  <c r="L30" i="4"/>
  <c r="L31" i="4"/>
  <c r="L31" i="2" s="1"/>
  <c r="L32" i="4"/>
  <c r="L33" i="4"/>
  <c r="L35" i="4"/>
  <c r="L36" i="4"/>
  <c r="L37" i="4"/>
  <c r="L10" i="4"/>
  <c r="L10" i="2" s="1"/>
  <c r="J11" i="4"/>
  <c r="J11" i="2" s="1"/>
  <c r="J12" i="4"/>
  <c r="J12" i="2" s="1"/>
  <c r="J13" i="4"/>
  <c r="J13" i="2" s="1"/>
  <c r="J14" i="4"/>
  <c r="J14" i="2" s="1"/>
  <c r="J15" i="4"/>
  <c r="J15" i="2" s="1"/>
  <c r="J16" i="4"/>
  <c r="J16" i="2" s="1"/>
  <c r="J17" i="4"/>
  <c r="J17" i="2" s="1"/>
  <c r="J18" i="4"/>
  <c r="J18" i="2" s="1"/>
  <c r="J19" i="4"/>
  <c r="J19" i="2" s="1"/>
  <c r="J20" i="4"/>
  <c r="J21" i="4"/>
  <c r="J22" i="4"/>
  <c r="J23" i="4"/>
  <c r="J23" i="2" s="1"/>
  <c r="J24" i="4"/>
  <c r="J24" i="2" s="1"/>
  <c r="J25" i="4"/>
  <c r="J26" i="4"/>
  <c r="J27" i="4"/>
  <c r="J27" i="2" s="1"/>
  <c r="J28" i="4"/>
  <c r="J29" i="4"/>
  <c r="J30" i="4"/>
  <c r="J31" i="4"/>
  <c r="J32" i="4"/>
  <c r="J33" i="4"/>
  <c r="J35" i="4"/>
  <c r="J36" i="4"/>
  <c r="J37" i="4"/>
  <c r="J10" i="4"/>
  <c r="J10" i="2" s="1"/>
  <c r="N11" i="2"/>
  <c r="Q11" i="2"/>
  <c r="R11" i="2"/>
  <c r="S11" i="2"/>
  <c r="T11" i="2"/>
  <c r="V11" i="2"/>
  <c r="W11" i="2"/>
  <c r="X11" i="2"/>
  <c r="N12" i="2"/>
  <c r="O12" i="2"/>
  <c r="Q12" i="2"/>
  <c r="R12" i="2"/>
  <c r="S12" i="2"/>
  <c r="T12" i="2"/>
  <c r="V12" i="2"/>
  <c r="W12" i="2"/>
  <c r="X12" i="2"/>
  <c r="X10" i="2"/>
  <c r="W10" i="2"/>
  <c r="V10" i="2"/>
  <c r="T10" i="2"/>
  <c r="S10" i="2"/>
  <c r="R10" i="2"/>
  <c r="Q10" i="2"/>
  <c r="O10" i="2"/>
  <c r="N10" i="2"/>
  <c r="C11" i="2"/>
  <c r="D11" i="2"/>
  <c r="E11" i="2"/>
  <c r="F11" i="2"/>
  <c r="G11" i="2"/>
  <c r="H11" i="2"/>
  <c r="I11" i="2"/>
  <c r="K11" i="2"/>
  <c r="B12" i="2"/>
  <c r="C12" i="2"/>
  <c r="D12" i="2"/>
  <c r="E12" i="2"/>
  <c r="F12" i="2"/>
  <c r="G12" i="2"/>
  <c r="H12" i="2"/>
  <c r="I12" i="2"/>
  <c r="K12" i="2"/>
  <c r="C10" i="2"/>
  <c r="D10" i="2"/>
  <c r="E10" i="2"/>
  <c r="F10" i="2"/>
  <c r="G10" i="2"/>
  <c r="H10" i="2"/>
  <c r="I10" i="2"/>
  <c r="K10" i="2"/>
  <c r="B10" i="2"/>
  <c r="M12" i="4"/>
  <c r="M12" i="2" s="1"/>
  <c r="M13" i="4"/>
  <c r="M13" i="2" s="1"/>
  <c r="M14" i="4"/>
  <c r="M14" i="2" s="1"/>
  <c r="M15" i="4"/>
  <c r="M15" i="2" s="1"/>
  <c r="M16" i="4"/>
  <c r="M16" i="2" s="1"/>
  <c r="M17" i="4"/>
  <c r="M17" i="2" s="1"/>
  <c r="M18" i="4"/>
  <c r="M18" i="2" s="1"/>
  <c r="M19" i="4"/>
  <c r="M19" i="2" s="1"/>
  <c r="M20" i="4"/>
  <c r="M21" i="4"/>
  <c r="M22" i="4"/>
  <c r="M23" i="4"/>
  <c r="M24" i="4"/>
  <c r="M25" i="4"/>
  <c r="M26" i="4"/>
  <c r="M27" i="4"/>
  <c r="M28" i="4"/>
  <c r="M29" i="4"/>
  <c r="M30" i="4"/>
  <c r="M31" i="4"/>
  <c r="M32" i="4"/>
  <c r="M33" i="4"/>
  <c r="M35" i="4"/>
  <c r="M36" i="4"/>
  <c r="M37" i="4"/>
  <c r="M10" i="4"/>
  <c r="M10" i="2" s="1"/>
  <c r="M63" i="2"/>
  <c r="M62" i="2"/>
  <c r="J29" i="2" l="1"/>
  <c r="M30" i="2"/>
  <c r="M31" i="2"/>
  <c r="L30" i="2"/>
  <c r="M32" i="2"/>
  <c r="M33" i="2"/>
  <c r="L32" i="2"/>
  <c r="J30" i="2"/>
  <c r="L33" i="2"/>
  <c r="J31" i="2"/>
  <c r="J32" i="2"/>
  <c r="J33" i="2"/>
  <c r="M29" i="2"/>
  <c r="L26" i="2"/>
  <c r="L27" i="2"/>
  <c r="M27" i="2"/>
  <c r="M28" i="2"/>
  <c r="J25" i="2"/>
  <c r="J26" i="2"/>
  <c r="M22" i="2"/>
  <c r="J22" i="2"/>
  <c r="M21" i="2"/>
  <c r="J21" i="2"/>
  <c r="J28" i="2"/>
  <c r="M20" i="2"/>
  <c r="J20" i="2"/>
  <c r="L22" i="2"/>
  <c r="M23" i="2"/>
  <c r="M24" i="2"/>
  <c r="M25" i="2"/>
  <c r="L24" i="2"/>
  <c r="M26" i="2"/>
  <c r="L25" i="2"/>
</calcChain>
</file>

<file path=xl/sharedStrings.xml><?xml version="1.0" encoding="utf-8"?>
<sst xmlns="http://schemas.openxmlformats.org/spreadsheetml/2006/main" count="225" uniqueCount="124">
  <si>
    <t>Year</t>
  </si>
  <si>
    <t>Term</t>
  </si>
  <si>
    <t>Class Size</t>
  </si>
  <si>
    <t>Course Number</t>
  </si>
  <si>
    <t>Course Title</t>
  </si>
  <si>
    <t>Course #</t>
  </si>
  <si>
    <t>Enrollment</t>
  </si>
  <si>
    <t>Actual</t>
  </si>
  <si>
    <t>Max</t>
  </si>
  <si>
    <t>Respondents</t>
  </si>
  <si>
    <t xml:space="preserve">% </t>
  </si>
  <si>
    <t>Course</t>
  </si>
  <si>
    <t>Course Title - short version</t>
  </si>
  <si>
    <t>Cr. Hrs.</t>
  </si>
  <si>
    <t>Actual Average (Mean) Ratings</t>
  </si>
  <si>
    <t>#</t>
  </si>
  <si>
    <t>Max. Rating on Scale</t>
  </si>
  <si>
    <t>Nominee:</t>
  </si>
  <si>
    <t>Enter nominee name here</t>
  </si>
  <si>
    <t>Undergraduate (U) or Graduate (G)</t>
  </si>
  <si>
    <t>S</t>
  </si>
  <si>
    <t>PH 2223</t>
  </si>
  <si>
    <t>Physics II</t>
  </si>
  <si>
    <t>U</t>
  </si>
  <si>
    <t>I knew what was expected of me in this class.</t>
  </si>
  <si>
    <t>I understood how the assignments and/or exams connected with the learning objectives of the class.</t>
  </si>
  <si>
    <t>Instructional activities and assignments (such as lectures, discussions, demonstrations, tests and exams, papers, field studies, homework, projects, etc.) accomplished inside and outside of class helped me to learn.</t>
  </si>
  <si>
    <t>My participation in class was welcomed and respected by the instructor.</t>
  </si>
  <si>
    <t>Feedback and grades on tests and assignments helped me to improve.</t>
  </si>
  <si>
    <t>In this class, I have gained knowledge and skills that I can use in future</t>
  </si>
  <si>
    <t>Outside of class time, approximately how much time each week did you spend engaging with the course content (reading, studying, completing assignments, etc.)? (hours)</t>
  </si>
  <si>
    <t>I felt that the instructor presented and explained the course material clearly.</t>
  </si>
  <si>
    <t>I felt that the instructor wanted all of us to succeed.</t>
  </si>
  <si>
    <t>Overall, I would recommend this instructor to other students if they wanted to learn this subject.</t>
  </si>
  <si>
    <t>If I had questions or needed help, the instructor or teaching assistant was available and responsive inside of class or during posted office hours and/or normal University operating hours.</t>
  </si>
  <si>
    <t>In this class, I have gained knowledge and skills that I can use in future classes, a prospective career, or other contexts in my life.</t>
  </si>
  <si>
    <t>Column1</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</si>
  <si>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</si>
  <si>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</si>
  <si>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</si>
  <si>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</si>
  <si>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</si>
  <si>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</si>
  <si>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</si>
  <si>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</si>
  <si>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</si>
  <si>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</si>
  <si>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</si>
  <si>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</si>
  <si>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</si>
  <si>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</si>
  <si>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</si>
  <si>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</si>
  <si>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</si>
  <si>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</si>
  <si>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</si>
  <si>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</si>
  <si>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</si>
  <si>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</si>
  <si>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</si>
  <si>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Column25</t>
  </si>
  <si>
    <t>Column26</t>
  </si>
  <si>
    <t>Column27</t>
  </si>
  <si>
    <t>Column28</t>
  </si>
  <si>
    <t>Column29</t>
  </si>
  <si>
    <t>Column30</t>
  </si>
  <si>
    <t>Column31</t>
  </si>
  <si>
    <t>Column32</t>
  </si>
  <si>
    <t>Column33</t>
  </si>
  <si>
    <t>Column34</t>
  </si>
  <si>
    <t>Column35</t>
  </si>
  <si>
    <t>Column36</t>
  </si>
  <si>
    <t>Column37</t>
  </si>
  <si>
    <t>Column38</t>
  </si>
  <si>
    <t>Column39</t>
  </si>
  <si>
    <t>Column40</t>
  </si>
  <si>
    <t>Column41</t>
  </si>
  <si>
    <t>Column42</t>
  </si>
  <si>
    <t>Column43</t>
  </si>
  <si>
    <t>Column44</t>
  </si>
  <si>
    <t>Column45</t>
  </si>
  <si>
    <t>Column46</t>
  </si>
  <si>
    <t>Column47</t>
  </si>
  <si>
    <t>Column48</t>
  </si>
  <si>
    <t>Column49</t>
  </si>
  <si>
    <t>Column50</t>
  </si>
  <si>
    <t>Column51</t>
  </si>
  <si>
    <t>Column52</t>
  </si>
  <si>
    <t>Column53</t>
  </si>
  <si>
    <t>Column54</t>
  </si>
  <si>
    <t>Column55</t>
  </si>
  <si>
    <t>Column56</t>
  </si>
  <si>
    <t>Column57</t>
  </si>
  <si>
    <t>Enter Course information in Columns B through I and also K</t>
  </si>
  <si>
    <t>The instructor created high expectations for the class.</t>
  </si>
  <si>
    <t>The instructor conveyed the course content in an effective manner.</t>
  </si>
  <si>
    <t>The instructor made the class interesting.</t>
  </si>
  <si>
    <t>The instructor was enthusiastic about the subject matter.
Strongly</t>
  </si>
  <si>
    <t>The instructor was accessible outside of class time to respond to my
questions or concerns.</t>
  </si>
  <si>
    <t>I learned a great deal in this class.</t>
  </si>
  <si>
    <t>The presentation of course content (lectures, web materials, and/or
discussions, etc.) helped me learn in this class.</t>
  </si>
  <si>
    <t>The tests were fair.</t>
  </si>
  <si>
    <t>The tests reflected material presented in lecture and/or assigned reading.</t>
  </si>
  <si>
    <t>Tests and/or assignments were graded within a reasonable period of time.</t>
  </si>
  <si>
    <t>I would recommend this instructor to other students if they wanted to learn
this subject.</t>
  </si>
  <si>
    <t>F</t>
  </si>
  <si>
    <t>FYE 1001</t>
  </si>
  <si>
    <t>Actual Positivity Ratings Percentage (sum of ratings 3 &amp; 4) and Weighted Average Hours for Question 8</t>
  </si>
  <si>
    <t>Column442</t>
  </si>
  <si>
    <t>Column443</t>
  </si>
  <si>
    <t>Column444</t>
  </si>
  <si>
    <t>Column445</t>
  </si>
  <si>
    <t>hours</t>
  </si>
  <si>
    <t>% Weight</t>
  </si>
  <si>
    <t>Classes before Fall 2021, which used the previous student survey</t>
  </si>
  <si>
    <t>Classes after Spring 2021, which are using the new student survey (the new survey started Fall 2021)</t>
  </si>
  <si>
    <t>First Year Experience</t>
  </si>
  <si>
    <t>Survey Question Number:</t>
  </si>
  <si>
    <t>Enter distributions (percentages) for questions 1.1 through 1.7 and 1.9 through 1.11 in columns N through BI</t>
  </si>
  <si>
    <r>
      <rPr>
        <b/>
        <sz val="10"/>
        <color theme="1"/>
        <rFont val="Calibri"/>
        <family val="2"/>
        <scheme val="minor"/>
      </rPr>
      <t>1.</t>
    </r>
    <r>
      <rPr>
        <sz val="10"/>
        <color theme="1"/>
        <rFont val="Calibri"/>
        <family val="2"/>
        <scheme val="minor"/>
      </rPr>
      <t xml:space="preserve"> Lorem ipsum dolor sit amet, consectetur adipiscing elit, sed do eiusmod tempor incididunt ut labore et dolore magna aliqua. </t>
    </r>
    <r>
      <rPr>
        <b/>
        <sz val="10"/>
        <color theme="1"/>
        <rFont val="Calibri"/>
        <family val="2"/>
        <scheme val="minor"/>
      </rPr>
      <t xml:space="preserve">2. </t>
    </r>
    <r>
      <rPr>
        <sz val="10"/>
        <color theme="1"/>
        <rFont val="Calibri"/>
        <family val="2"/>
        <scheme val="minor"/>
      </rPr>
      <t xml:space="preserve">Ut enim ad minim veniam, quis nostrud exercitation ullamco laboris nisi ut aliquip ex ea commodo consequat. </t>
    </r>
    <r>
      <rPr>
        <b/>
        <sz val="10"/>
        <color theme="1"/>
        <rFont val="Calibri"/>
        <family val="2"/>
        <scheme val="minor"/>
      </rPr>
      <t>3</t>
    </r>
    <r>
      <rPr>
        <sz val="10"/>
        <color theme="1"/>
        <rFont val="Calibri"/>
        <family val="2"/>
        <scheme val="minor"/>
      </rPr>
      <t xml:space="preserve">. Duis aute irure dolor in reprehenderit in voluptate velit esse cillum dolore eu fugiat nulla pariatur. Excepteur sint occaecat cupidatat non proident, sunt in culpa qui officia deserunt mollit anim id est laborum. </t>
    </r>
    <r>
      <rPr>
        <b/>
        <sz val="10"/>
        <color theme="1"/>
        <rFont val="Calibri"/>
        <family val="2"/>
        <scheme val="minor"/>
      </rPr>
      <t>4.</t>
    </r>
    <r>
      <rPr>
        <sz val="10"/>
        <color theme="1"/>
        <rFont val="Calibri"/>
        <family val="2"/>
        <scheme val="minor"/>
      </rPr>
      <t xml:space="preserve"> Pellentesque habitant morbi tristique senectus et netus et malesuada fames. Id ornare arcu odio ut sem nulla pharetra. Non curabitur gravida arcu ac tortor dignissim convallis aenean et. Facilisi etiam dignissim diam quis enim lobortis scelerisque. </t>
    </r>
    <r>
      <rPr>
        <b/>
        <sz val="10"/>
        <color theme="1"/>
        <rFont val="Calibri"/>
        <family val="2"/>
        <scheme val="minor"/>
      </rPr>
      <t xml:space="preserve">5. </t>
    </r>
    <r>
      <rPr>
        <sz val="10"/>
        <color theme="1"/>
        <rFont val="Calibri"/>
        <family val="2"/>
        <scheme val="minor"/>
      </rPr>
      <t xml:space="preserve">Amet nisl suscipit adipiscing bibendum est. Sed risus pretium quam vulputate dignissim suspendisse in est ante. </t>
    </r>
    <r>
      <rPr>
        <b/>
        <sz val="10"/>
        <color theme="1"/>
        <rFont val="Calibri"/>
        <family val="2"/>
        <scheme val="minor"/>
      </rPr>
      <t xml:space="preserve">6. </t>
    </r>
    <r>
      <rPr>
        <sz val="10"/>
        <color theme="1"/>
        <rFont val="Calibri"/>
        <family val="2"/>
        <scheme val="minor"/>
      </rPr>
      <t xml:space="preserve">A lacus vestibulum sed arcu non odio euismod lacinia at. Id volutpat lacus laoreet non curabitur. Viverra justo nec ultrices dui sapien. Mi proin sed libero enim sed faucibus. Ipsum faucibus vitae aliquet nec ullamcorper sit amet risus. </t>
    </r>
    <r>
      <rPr>
        <b/>
        <sz val="10"/>
        <color theme="1"/>
        <rFont val="Calibri"/>
        <family val="2"/>
        <scheme val="minor"/>
      </rPr>
      <t xml:space="preserve">7. </t>
    </r>
    <r>
      <rPr>
        <sz val="10"/>
        <color theme="1"/>
        <rFont val="Calibri"/>
        <family val="2"/>
        <scheme val="minor"/>
      </rPr>
      <t xml:space="preserve">Sagittis id consectetur purus ut faucibus pulvinar elementum integer enim. </t>
    </r>
    <r>
      <rPr>
        <b/>
        <sz val="10"/>
        <color theme="1"/>
        <rFont val="Calibri"/>
        <family val="2"/>
        <scheme val="minor"/>
      </rPr>
      <t xml:space="preserve">8. </t>
    </r>
    <r>
      <rPr>
        <sz val="10"/>
        <color theme="1"/>
        <rFont val="Calibri"/>
        <family val="2"/>
        <scheme val="minor"/>
      </rPr>
      <t xml:space="preserve">Tempor commodo ullamcorper a lacus. Id interdum velit laoreet id. Vitae aliquet nec ullamcorper sit amet risus nullam eget. Fusce id velit ut tortor pretium. </t>
    </r>
    <r>
      <rPr>
        <b/>
        <sz val="10"/>
        <color theme="1"/>
        <rFont val="Calibri"/>
        <family val="2"/>
        <scheme val="minor"/>
      </rPr>
      <t xml:space="preserve">9. </t>
    </r>
    <r>
      <rPr>
        <sz val="10"/>
        <color theme="1"/>
        <rFont val="Calibri"/>
        <family val="2"/>
        <scheme val="minor"/>
      </rPr>
      <t xml:space="preserve">Quis vel eros donec ac odio. Vitae nunc sed velit dignissim sodales ut eu. Urna et pharetra pharetra massa massa ultricies. </t>
    </r>
  </si>
  <si>
    <r>
      <rPr>
        <b/>
        <sz val="12"/>
        <rFont val="Calibri"/>
        <family val="2"/>
      </rPr>
      <t>Directions:</t>
    </r>
    <r>
      <rPr>
        <b/>
        <sz val="11"/>
        <rFont val="Calibri"/>
        <family val="2"/>
      </rPr>
      <t xml:space="preserve">
</t>
    </r>
    <r>
      <rPr>
        <sz val="11"/>
        <rFont val="Calibri"/>
        <family val="2"/>
      </rPr>
      <t xml:space="preserve">Identify </t>
    </r>
    <r>
      <rPr>
        <i/>
        <sz val="11"/>
        <rFont val="Calibri"/>
        <family val="2"/>
      </rPr>
      <t>3-4 different courses</t>
    </r>
    <r>
      <rPr>
        <sz val="11"/>
        <rFont val="Calibri"/>
        <family val="2"/>
      </rPr>
      <t xml:space="preserve"> by term, year, course number, and course title.
Provide up to </t>
    </r>
    <r>
      <rPr>
        <i/>
        <sz val="11"/>
        <rFont val="Calibri"/>
        <family val="2"/>
      </rPr>
      <t>nine comments</t>
    </r>
    <r>
      <rPr>
        <sz val="11"/>
        <rFont val="Calibri"/>
        <family val="2"/>
      </rPr>
      <t xml:space="preserve"> from students in the courses over the three-year time period. </t>
    </r>
    <r>
      <rPr>
        <b/>
        <sz val="11"/>
        <rFont val="Calibri"/>
        <family val="2"/>
      </rPr>
      <t>Separate the comments by bold numbers (e.g., 1. or 2. up to 9.).</t>
    </r>
    <r>
      <rPr>
        <sz val="11"/>
        <rFont val="Calibri"/>
        <family val="2"/>
      </rPr>
      <t xml:space="preserve"> The most compelling comments speak specifically to how the nominee created an effective and equitable learning environment; how the nominee engaged students; how the nominee uniquely contributed to students’ academic experience; or how the nominee was an emotionally supportive mentor.     
                                                                                                                                                                                                                                                                                                                </t>
    </r>
    <r>
      <rPr>
        <b/>
        <sz val="11"/>
        <rFont val="Calibri"/>
        <family val="2"/>
      </rPr>
      <t xml:space="preserve">Pasting into the merged cells: </t>
    </r>
    <r>
      <rPr>
        <sz val="11"/>
        <rFont val="Calibri"/>
        <family val="2"/>
      </rPr>
      <t>Highlight the merged cell where you want the pasted text to appear. Then put your cursor in the formula box (the long input box just below the ribbon), and paste with the usual Control-v shortcut. This will preserve the existing formatting of the merged cell (font, size, alignment, etc.). Note: it is helpful to increase the size of the formula box so you can see all the text.</t>
    </r>
    <r>
      <rPr>
        <b/>
        <sz val="11"/>
        <rFont val="Calibri"/>
        <family val="2"/>
      </rPr>
      <t xml:space="preserve">
</t>
    </r>
  </si>
  <si>
    <r>
      <rPr>
        <b/>
        <sz val="12"/>
        <color indexed="8"/>
        <rFont val="Calibri"/>
        <family val="2"/>
      </rPr>
      <t>Directions:</t>
    </r>
    <r>
      <rPr>
        <b/>
        <sz val="10"/>
        <color indexed="8"/>
        <rFont val="Calibri"/>
        <family val="2"/>
      </rPr>
      <t xml:space="preserve"> 
</t>
    </r>
    <r>
      <rPr>
        <sz val="10"/>
        <color indexed="8"/>
        <rFont val="Calibri"/>
        <family val="2"/>
      </rPr>
      <t xml:space="preserve">For each </t>
    </r>
    <r>
      <rPr>
        <b/>
        <sz val="10"/>
        <color indexed="8"/>
        <rFont val="Calibri"/>
        <family val="2"/>
      </rPr>
      <t>Course</t>
    </r>
    <r>
      <rPr>
        <sz val="10"/>
        <color indexed="8"/>
        <rFont val="Calibri"/>
        <family val="2"/>
      </rPr>
      <t xml:space="preserve"> taught in the past five years for the Grisham Award and three to five years for the Zacharias or Alumni Awards, identify the term in column B (fall=F, spring=S); year in column C; course number in column D; # of credit hours in column E; short course title in column F; and course level in column G (undergraduate=U, split-level=S, graduate=G).
For </t>
    </r>
    <r>
      <rPr>
        <b/>
        <sz val="10"/>
        <color indexed="8"/>
        <rFont val="Calibri"/>
        <family val="2"/>
      </rPr>
      <t>Class Size</t>
    </r>
    <r>
      <rPr>
        <sz val="10"/>
        <color indexed="8"/>
        <rFont val="Calibri"/>
        <family val="2"/>
      </rPr>
      <t>, provide the maximum possible enrollment in column H, the actual enrollment in column I, and the number of students who completed the end-of-course evaluation in column K (this may vary for each question, just use the mode). Percentages will automatically populate in columns J &amp; M.
For Ratings/Comments:
   1. For courses prior to fall 2021, report data in the bottom table (starting at row 57)
   2. For courses after spring 2021, report question distribution data in the RawData Sheet (the positivity ratings will populate the top table). Question 1.8 requires entering hours with percent weights and will output a weighted average.  If you have more than 4 rows, then list the top 3 and use an average of the remaining rows for the fourth column (i.e., AV) with the appropriate weight so that you get to 100% (sum of columns  AQ, AS, AU, and AW).                            
   3. Use the Qualitative Comments sheet to enter up to nine meaningful student comments for three to four classes taught over the last three years.                                
   4. Make sure that you overwrite row 57 on this sheet, row 10 on the RawData sheet, and cells A4:D4 &amp; box A5 on the Qualitative Comments sheet before submitting. (</t>
    </r>
    <r>
      <rPr>
        <b/>
        <sz val="10"/>
        <color rgb="FF000000"/>
        <rFont val="Calibri"/>
        <family val="2"/>
      </rPr>
      <t>these are examples</t>
    </r>
    <r>
      <rPr>
        <sz val="10"/>
        <color indexed="8"/>
        <rFont val="Calibri"/>
        <family val="2"/>
      </rPr>
      <t xml:space="preserve">)                                                                                                                                                                                                                                                                                                                                                                                                                                                                                                                                                                                                                                                                                                                                                                                                                                                                                                                         </t>
    </r>
  </si>
  <si>
    <r>
      <t xml:space="preserve">Outside of class time, approximately how much time each week did you spend engaging with the course content (reading, studying, completing assignments, etc.)? (hours)    </t>
    </r>
    <r>
      <rPr>
        <b/>
        <sz val="11"/>
        <color theme="1"/>
        <rFont val="Calibri"/>
        <family val="2"/>
        <scheme val="minor"/>
      </rPr>
      <t>If you have more than four rows of listed hours, list the top three, calculate an average of the remaining one, and enter that average into column AV and the sum of the weights into column AW. Note: the sum of the weight columns (AQ, AS, AU, and AW) should add to 100%</t>
    </r>
  </si>
  <si>
    <t>Undergraduate (U), Split-Level (S) or Graduate (G)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</si>
</sst>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11"/>
      <color theme="1"/>
      <name val="Calibri"/>
      <family val="2"/>
      <scheme val="minor"/>
    </font>
    <font>
      <sz val="11"/>
      <color indexed="8"/>
      <name val="Calibri"/>
      <family val="2"/>
    </font>
    <font>
      <b/>
      <sz val="11"/>
      <color indexed="8"/>
      <name val="Calibri"/>
      <family val="2"/>
    </font>
    <font>
      <b/>
      <sz val="10"/>
      <color indexed="8"/>
      <name val="Calibri"/>
      <family val="2"/>
    </font>
    <font>
      <sz val="10"/>
      <color indexed="8"/>
      <name val="Calibri"/>
      <family val="2"/>
    </font>
    <font>
      <b/>
      <sz val="11"/>
      <name val="Calibri"/>
      <family val="2"/>
    </font>
    <font>
      <b/>
      <sz val="12"/>
      <color indexed="8"/>
      <name val="Calibri"/>
      <family val="2"/>
    </font>
    <font>
      <b/>
      <sz val="12"/>
      <color indexed="8"/>
      <name val="Calibri"/>
      <family val="2"/>
    </font>
    <font>
      <sz val="11"/>
      <name val="Calibri"/>
      <family val="2"/>
    </font>
    <font>
      <b/>
      <sz val="12"/>
      <name val="Calibri"/>
      <family val="2"/>
    </font>
    <font>
      <i/>
      <sz val="11"/>
      <name val="Calibri"/>
      <family val="2"/>
    </font>
    <font>
      <sz val="12"/>
      <color theme="1"/>
      <name val="Calibri"/>
      <family val="2"/>
      <scheme val="minor"/>
    </font>
    <font>
      <b/>
      <sz val="14"/>
      <color indexed="8"/>
      <name val="Calibri"/>
      <family val="2"/>
    </font>
    <font>
      <b/>
      <sz val="14"/>
      <color theme="1"/>
      <name val="Calibri"/>
      <family val="2"/>
      <scheme val="minor"/>
    </font>
    <font>
      <b/>
      <sz val="11"/>
      <color theme="1"/>
      <name val="Calibri"/>
      <family val="2"/>
      <scheme val="minor"/>
    </font>
    <font>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10"/>
      <color rgb="FF000000"/>
      <name val="Calibri"/>
      <family val="2"/>
    </font>
  </fonts>
  <fills count="8">
    <fill>
      <patternFill patternType="none"/>
    </fill>
    <fill>
      <patternFill patternType="gray125"/>
    </fill>
    <fill>
      <patternFill patternType="solid">
        <fgColor indexed="55"/>
        <bgColor indexed="64"/>
      </patternFill>
    </fill>
    <fill>
      <patternFill patternType="solid">
        <fgColor indexed="13"/>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59996337778862885"/>
        <bgColor indexed="64"/>
      </patternFill>
    </fill>
  </fills>
  <borders count="3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style="thin">
        <color auto="1"/>
      </right>
      <top style="thin">
        <color indexed="64"/>
      </top>
      <bottom style="double">
        <color indexed="64"/>
      </bottom>
      <diagonal/>
    </border>
    <border>
      <left style="thin">
        <color indexed="64"/>
      </left>
      <right/>
      <top style="thin">
        <color indexed="64"/>
      </top>
      <bottom style="double">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style="double">
        <color indexed="64"/>
      </bottom>
      <diagonal/>
    </border>
  </borders>
  <cellStyleXfs count="2">
    <xf numFmtId="0" fontId="0" fillId="0" borderId="0"/>
    <xf numFmtId="9" fontId="1" fillId="0" borderId="0" applyFont="0" applyFill="0" applyBorder="0" applyAlignment="0" applyProtection="0"/>
  </cellStyleXfs>
  <cellXfs count="143">
    <xf numFmtId="0" fontId="0" fillId="0" borderId="0" xfId="0"/>
    <xf numFmtId="0" fontId="3" fillId="0" borderId="0" xfId="0" applyFont="1" applyAlignment="1">
      <alignment horizontal="center" wrapText="1"/>
    </xf>
    <xf numFmtId="0" fontId="4" fillId="0" borderId="0" xfId="0" applyFont="1" applyAlignment="1">
      <alignment wrapText="1"/>
    </xf>
    <xf numFmtId="0" fontId="4" fillId="0" borderId="0" xfId="0" applyFont="1" applyAlignment="1">
      <alignment horizontal="center"/>
    </xf>
    <xf numFmtId="0" fontId="4" fillId="0" borderId="0" xfId="0" applyFont="1"/>
    <xf numFmtId="0" fontId="4" fillId="3" borderId="0" xfId="0" applyFont="1" applyFill="1"/>
    <xf numFmtId="0" fontId="7" fillId="0" borderId="0" xfId="0" applyFont="1"/>
    <xf numFmtId="0" fontId="2" fillId="2" borderId="14" xfId="0" applyFont="1" applyFill="1" applyBorder="1" applyAlignment="1">
      <alignment horizontal="center" wrapText="1"/>
    </xf>
    <xf numFmtId="0" fontId="2" fillId="2" borderId="3" xfId="0" applyFont="1" applyFill="1" applyBorder="1" applyAlignment="1">
      <alignment horizontal="center" wrapText="1"/>
    </xf>
    <xf numFmtId="0" fontId="2" fillId="2" borderId="15" xfId="0" applyFont="1" applyFill="1" applyBorder="1" applyAlignment="1">
      <alignment horizontal="left" wrapText="1"/>
    </xf>
    <xf numFmtId="9" fontId="4" fillId="0" borderId="0" xfId="1" applyFont="1" applyFill="1" applyAlignment="1">
      <alignment horizontal="center"/>
    </xf>
    <xf numFmtId="164" fontId="4" fillId="0" borderId="0" xfId="0" applyNumberFormat="1" applyFont="1"/>
    <xf numFmtId="0" fontId="4" fillId="0" borderId="7" xfId="0" applyFont="1" applyBorder="1"/>
    <xf numFmtId="0" fontId="4" fillId="0" borderId="8" xfId="0" applyFont="1" applyBorder="1"/>
    <xf numFmtId="0" fontId="4" fillId="0" borderId="18" xfId="0" applyFont="1" applyBorder="1" applyAlignment="1">
      <alignment horizontal="center" vertical="center"/>
    </xf>
    <xf numFmtId="0" fontId="4" fillId="5" borderId="0" xfId="0" applyFont="1" applyFill="1" applyAlignment="1">
      <alignment horizontal="center"/>
    </xf>
    <xf numFmtId="0" fontId="4" fillId="0" borderId="2" xfId="0" applyFont="1" applyBorder="1" applyAlignment="1">
      <alignment horizontal="center" wrapText="1"/>
    </xf>
    <xf numFmtId="0" fontId="4" fillId="0" borderId="0" xfId="0" applyFont="1" applyAlignment="1">
      <alignment horizontal="center" wrapText="1"/>
    </xf>
    <xf numFmtId="0" fontId="3" fillId="0" borderId="18" xfId="0" applyFont="1" applyBorder="1" applyAlignment="1">
      <alignment horizontal="center" wrapText="1"/>
    </xf>
    <xf numFmtId="0" fontId="12" fillId="0" borderId="0" xfId="0" applyFont="1" applyAlignment="1">
      <alignment horizontal="left" vertical="center" wrapText="1"/>
    </xf>
    <xf numFmtId="0" fontId="13" fillId="0" borderId="0" xfId="0" applyFont="1" applyAlignment="1">
      <alignment horizontal="left" vertical="center" wrapText="1"/>
    </xf>
    <xf numFmtId="0" fontId="14" fillId="0" borderId="0" xfId="0" applyFont="1"/>
    <xf numFmtId="164" fontId="4" fillId="0" borderId="0" xfId="0" applyNumberFormat="1" applyFont="1" applyAlignment="1">
      <alignment horizontal="center"/>
    </xf>
    <xf numFmtId="0" fontId="3" fillId="0" borderId="21" xfId="0" applyFont="1" applyBorder="1" applyAlignment="1">
      <alignment horizontal="center" wrapText="1"/>
    </xf>
    <xf numFmtId="0" fontId="3" fillId="0" borderId="20" xfId="0" applyFont="1" applyBorder="1" applyAlignment="1">
      <alignment horizontal="center" wrapText="1"/>
    </xf>
    <xf numFmtId="164" fontId="4" fillId="0" borderId="0" xfId="1" applyNumberFormat="1" applyFont="1" applyFill="1" applyAlignment="1" applyProtection="1">
      <alignment horizontal="center"/>
    </xf>
    <xf numFmtId="0" fontId="4" fillId="0" borderId="0" xfId="0" applyFont="1" applyAlignment="1" applyProtection="1">
      <alignment horizontal="center"/>
      <protection locked="0"/>
    </xf>
    <xf numFmtId="0" fontId="4" fillId="0" borderId="0" xfId="0" applyFont="1" applyProtection="1">
      <protection locked="0"/>
    </xf>
    <xf numFmtId="0" fontId="0" fillId="0" borderId="0" xfId="0" applyProtection="1">
      <protection locked="0"/>
    </xf>
    <xf numFmtId="164" fontId="4" fillId="0" borderId="0" xfId="0" applyNumberFormat="1" applyFont="1" applyProtection="1">
      <protection locked="0"/>
    </xf>
    <xf numFmtId="164" fontId="4" fillId="0" borderId="8" xfId="0" applyNumberFormat="1" applyFont="1" applyBorder="1" applyProtection="1">
      <protection locked="0"/>
    </xf>
    <xf numFmtId="165" fontId="4" fillId="0" borderId="0" xfId="0" applyNumberFormat="1" applyFont="1" applyAlignment="1">
      <alignment horizontal="center"/>
    </xf>
    <xf numFmtId="0" fontId="4" fillId="0" borderId="18" xfId="0" applyFont="1" applyBorder="1" applyAlignment="1">
      <alignment horizontal="center" vertical="center" textRotation="90"/>
    </xf>
    <xf numFmtId="0" fontId="4" fillId="0" borderId="21" xfId="0" applyFont="1" applyBorder="1" applyAlignment="1">
      <alignment horizontal="center" vertical="center" textRotation="90"/>
    </xf>
    <xf numFmtId="0" fontId="4" fillId="0" borderId="20" xfId="0" applyFont="1" applyBorder="1" applyAlignment="1">
      <alignment horizontal="center" vertical="center" textRotation="90"/>
    </xf>
    <xf numFmtId="0" fontId="4" fillId="0" borderId="27" xfId="0" applyFont="1" applyBorder="1" applyAlignment="1">
      <alignment horizontal="center" vertical="center"/>
    </xf>
    <xf numFmtId="0" fontId="4" fillId="0" borderId="28" xfId="0" applyFont="1" applyBorder="1" applyAlignment="1">
      <alignment horizontal="center" vertical="center"/>
    </xf>
    <xf numFmtId="164" fontId="4" fillId="0" borderId="25" xfId="0" applyNumberFormat="1" applyFont="1" applyBorder="1"/>
    <xf numFmtId="164" fontId="4" fillId="0" borderId="26" xfId="0" applyNumberFormat="1" applyFont="1" applyBorder="1"/>
    <xf numFmtId="164" fontId="4" fillId="0" borderId="25" xfId="0" applyNumberFormat="1" applyFont="1" applyBorder="1" applyProtection="1">
      <protection locked="0"/>
    </xf>
    <xf numFmtId="164" fontId="4" fillId="0" borderId="26" xfId="0" applyNumberFormat="1" applyFont="1" applyBorder="1" applyProtection="1">
      <protection locked="0"/>
    </xf>
    <xf numFmtId="0" fontId="4" fillId="0" borderId="25" xfId="0" applyFont="1" applyBorder="1"/>
    <xf numFmtId="0" fontId="4" fillId="0" borderId="26" xfId="0" applyFont="1" applyBorder="1"/>
    <xf numFmtId="0" fontId="4" fillId="0" borderId="29" xfId="0" applyFont="1" applyBorder="1" applyAlignment="1">
      <alignment horizontal="center" vertical="center" textRotation="90"/>
    </xf>
    <xf numFmtId="0" fontId="4" fillId="0" borderId="28" xfId="0" applyFont="1" applyBorder="1" applyAlignment="1">
      <alignment horizontal="center" vertical="center" textRotation="90"/>
    </xf>
    <xf numFmtId="1" fontId="4" fillId="0" borderId="0" xfId="0" applyNumberFormat="1" applyFont="1" applyProtection="1">
      <protection locked="0"/>
    </xf>
    <xf numFmtId="1" fontId="4" fillId="0" borderId="25" xfId="0" applyNumberFormat="1" applyFont="1" applyBorder="1" applyAlignment="1" applyProtection="1">
      <alignment horizontal="center"/>
      <protection locked="0"/>
    </xf>
    <xf numFmtId="1" fontId="4" fillId="0" borderId="7" xfId="0" applyNumberFormat="1" applyFont="1" applyBorder="1" applyAlignment="1" applyProtection="1">
      <alignment horizontal="center"/>
      <protection locked="0"/>
    </xf>
    <xf numFmtId="0" fontId="4" fillId="0" borderId="0" xfId="0" applyFont="1" applyAlignment="1" applyProtection="1">
      <alignment horizontal="left"/>
      <protection locked="0"/>
    </xf>
    <xf numFmtId="9" fontId="4" fillId="0" borderId="0" xfId="1" applyFont="1" applyFill="1" applyAlignment="1" applyProtection="1">
      <alignment horizontal="center"/>
    </xf>
    <xf numFmtId="10" fontId="4" fillId="0" borderId="0" xfId="0" applyNumberFormat="1" applyFont="1" applyAlignment="1">
      <alignment horizontal="center"/>
    </xf>
    <xf numFmtId="0" fontId="0" fillId="0" borderId="1" xfId="0" applyBorder="1" applyAlignment="1" applyProtection="1">
      <alignment horizontal="center"/>
      <protection locked="0"/>
    </xf>
    <xf numFmtId="0" fontId="0" fillId="0" borderId="1" xfId="0" applyBorder="1" applyAlignment="1" applyProtection="1">
      <alignment horizontal="left"/>
      <protection locked="0"/>
    </xf>
    <xf numFmtId="1" fontId="4" fillId="0" borderId="25" xfId="0" applyNumberFormat="1" applyFont="1" applyBorder="1" applyProtection="1">
      <protection locked="0"/>
    </xf>
    <xf numFmtId="1" fontId="4" fillId="0" borderId="7" xfId="0" applyNumberFormat="1" applyFont="1" applyBorder="1" applyProtection="1">
      <protection locked="0"/>
    </xf>
    <xf numFmtId="165" fontId="4" fillId="0" borderId="0" xfId="0" applyNumberFormat="1" applyFont="1" applyProtection="1">
      <protection locked="0"/>
    </xf>
    <xf numFmtId="0" fontId="3" fillId="0" borderId="19" xfId="0" applyFont="1" applyBorder="1" applyAlignment="1">
      <alignment horizontal="center" wrapText="1"/>
    </xf>
    <xf numFmtId="164" fontId="4" fillId="0" borderId="0" xfId="0" applyNumberFormat="1" applyFont="1" applyAlignment="1" applyProtection="1">
      <alignment horizontal="center"/>
      <protection locked="0"/>
    </xf>
    <xf numFmtId="164" fontId="4" fillId="0" borderId="7" xfId="0" applyNumberFormat="1" applyFont="1" applyBorder="1" applyProtection="1">
      <protection locked="0"/>
    </xf>
    <xf numFmtId="0" fontId="4" fillId="7" borderId="0" xfId="0" applyFont="1" applyFill="1" applyAlignment="1">
      <alignment wrapText="1"/>
    </xf>
    <xf numFmtId="0" fontId="0" fillId="7" borderId="0" xfId="0" applyFill="1" applyAlignment="1">
      <alignment wrapText="1"/>
    </xf>
    <xf numFmtId="0" fontId="0" fillId="7" borderId="18" xfId="0" applyFill="1" applyBorder="1" applyAlignment="1">
      <alignment wrapText="1"/>
    </xf>
    <xf numFmtId="0" fontId="6" fillId="0" borderId="0" xfId="0" applyFont="1" applyAlignment="1">
      <alignment horizontal="left" wrapText="1"/>
    </xf>
    <xf numFmtId="0" fontId="0" fillId="0" borderId="0" xfId="0" applyAlignment="1">
      <alignment wrapText="1"/>
    </xf>
    <xf numFmtId="0" fontId="0" fillId="7" borderId="0" xfId="0" applyFill="1"/>
    <xf numFmtId="0" fontId="0" fillId="7" borderId="18" xfId="0" applyFill="1" applyBorder="1"/>
    <xf numFmtId="0" fontId="4" fillId="6" borderId="0" xfId="0" applyFont="1" applyFill="1" applyAlignment="1">
      <alignment wrapText="1"/>
    </xf>
    <xf numFmtId="0" fontId="0" fillId="6" borderId="0" xfId="0" applyFill="1" applyAlignment="1">
      <alignment wrapText="1"/>
    </xf>
    <xf numFmtId="0" fontId="0" fillId="6" borderId="18" xfId="0" applyFill="1" applyBorder="1" applyAlignment="1">
      <alignment wrapText="1"/>
    </xf>
    <xf numFmtId="0" fontId="12" fillId="5" borderId="0" xfId="0" applyFont="1" applyFill="1" applyAlignment="1">
      <alignment horizontal="left" vertical="center" wrapText="1"/>
    </xf>
    <xf numFmtId="0" fontId="13" fillId="5" borderId="0" xfId="0" applyFont="1" applyFill="1" applyAlignment="1">
      <alignment horizontal="left" vertic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4" xfId="0" applyFont="1" applyBorder="1" applyAlignment="1">
      <alignment horizontal="center"/>
    </xf>
    <xf numFmtId="0" fontId="3" fillId="0" borderId="0" xfId="0" applyFont="1" applyAlignment="1">
      <alignment horizontal="left" vertical="center" wrapText="1"/>
    </xf>
    <xf numFmtId="0" fontId="0" fillId="0" borderId="0" xfId="0" applyAlignment="1">
      <alignment horizontal="left" vertical="center" wrapText="1"/>
    </xf>
    <xf numFmtId="0" fontId="6" fillId="0" borderId="0" xfId="0" applyFont="1" applyAlignment="1" applyProtection="1">
      <alignment horizontal="left"/>
      <protection locked="0"/>
    </xf>
    <xf numFmtId="0" fontId="3" fillId="0" borderId="16" xfId="0" applyFont="1" applyBorder="1" applyAlignment="1">
      <alignment horizontal="center" wrapText="1"/>
    </xf>
    <xf numFmtId="0" fontId="3" fillId="0" borderId="17" xfId="0" applyFont="1" applyBorder="1" applyAlignment="1">
      <alignment horizontal="center"/>
    </xf>
    <xf numFmtId="0" fontId="3" fillId="4" borderId="16" xfId="0" applyFont="1" applyFill="1" applyBorder="1" applyAlignment="1">
      <alignment horizontal="left" vertical="top" wrapText="1"/>
    </xf>
    <xf numFmtId="0" fontId="3" fillId="4" borderId="4" xfId="0" applyFont="1" applyFill="1" applyBorder="1" applyAlignment="1">
      <alignment horizontal="left" vertical="top"/>
    </xf>
    <xf numFmtId="0" fontId="3" fillId="4" borderId="17" xfId="0" applyFont="1" applyFill="1" applyBorder="1" applyAlignment="1">
      <alignment horizontal="left" vertical="top"/>
    </xf>
    <xf numFmtId="0" fontId="6" fillId="0" borderId="0" xfId="0" applyFont="1" applyAlignment="1">
      <alignment horizontal="left"/>
    </xf>
    <xf numFmtId="0" fontId="0" fillId="0" borderId="4" xfId="0" applyBorder="1" applyAlignment="1">
      <alignment horizontal="center" wrapText="1"/>
    </xf>
    <xf numFmtId="0" fontId="0" fillId="0" borderId="17" xfId="0" applyBorder="1" applyAlignment="1">
      <alignment horizontal="center" wrapText="1"/>
    </xf>
    <xf numFmtId="0" fontId="3" fillId="0" borderId="5" xfId="0" applyFont="1"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16" fillId="0" borderId="10" xfId="0" applyFont="1" applyBorder="1" applyAlignment="1">
      <alignment horizontal="center"/>
    </xf>
    <xf numFmtId="0" fontId="16" fillId="0" borderId="10" xfId="0" applyFont="1" applyBorder="1"/>
    <xf numFmtId="0" fontId="0" fillId="0" borderId="22" xfId="0" applyBorder="1" applyAlignment="1">
      <alignment wrapText="1"/>
    </xf>
    <xf numFmtId="0" fontId="0" fillId="0" borderId="23"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14" xfId="0" applyBorder="1" applyAlignment="1">
      <alignment wrapText="1"/>
    </xf>
    <xf numFmtId="0" fontId="0" fillId="0" borderId="3" xfId="0" applyBorder="1" applyAlignment="1">
      <alignment wrapText="1"/>
    </xf>
    <xf numFmtId="0" fontId="0" fillId="0" borderId="15" xfId="0" applyBorder="1" applyAlignment="1">
      <alignment wrapText="1"/>
    </xf>
    <xf numFmtId="0" fontId="3" fillId="0" borderId="17" xfId="0" applyFont="1" applyBorder="1" applyAlignment="1">
      <alignment horizontal="center" wrapText="1"/>
    </xf>
    <xf numFmtId="0" fontId="3" fillId="0" borderId="16" xfId="0" applyFont="1" applyBorder="1" applyAlignment="1">
      <alignment horizont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16" fillId="0" borderId="0" xfId="0" applyFont="1" applyAlignment="1">
      <alignment horizontal="right" wrapText="1"/>
    </xf>
    <xf numFmtId="0" fontId="11" fillId="0" borderId="0" xfId="0" applyFont="1" applyAlignment="1" applyProtection="1">
      <alignment horizontal="left"/>
      <protection locked="0"/>
    </xf>
    <xf numFmtId="0" fontId="5" fillId="4" borderId="16"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17" xfId="0" applyFont="1" applyFill="1" applyBorder="1" applyAlignment="1">
      <alignment horizontal="left" vertical="top" wrapText="1"/>
    </xf>
    <xf numFmtId="0" fontId="17" fillId="0" borderId="5"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9" fontId="4" fillId="0" borderId="0" xfId="1" applyNumberFormat="1" applyFont="1" applyFill="1" applyAlignment="1" applyProtection="1">
      <alignment horizontal="center"/>
    </xf>
    <xf numFmtId="0" fontId="4" fillId="0" borderId="0" xfId="0" applyNumberFormat="1" applyFont="1" applyAlignment="1" applyProtection="1">
      <alignment horizontal="center"/>
    </xf>
    <xf numFmtId="164" fontId="4" fillId="0" borderId="25" xfId="0" applyNumberFormat="1" applyFont="1" applyFill="1" applyBorder="1" applyProtection="1">
      <protection locked="0"/>
    </xf>
    <xf numFmtId="164" fontId="4" fillId="0" borderId="0" xfId="0" applyNumberFormat="1" applyFont="1" applyFill="1" applyProtection="1">
      <protection locked="0"/>
    </xf>
    <xf numFmtId="164" fontId="4" fillId="0" borderId="26" xfId="0" applyNumberFormat="1" applyFont="1" applyFill="1" applyBorder="1" applyProtection="1">
      <protection locked="0"/>
    </xf>
    <xf numFmtId="164" fontId="4" fillId="0" borderId="8" xfId="0" applyNumberFormat="1" applyFont="1" applyFill="1" applyBorder="1" applyProtection="1">
      <protection locked="0"/>
    </xf>
    <xf numFmtId="164" fontId="4" fillId="0" borderId="7" xfId="0" applyNumberFormat="1" applyFont="1" applyFill="1" applyBorder="1" applyProtection="1">
      <protection locked="0"/>
    </xf>
  </cellXfs>
  <cellStyles count="2">
    <cellStyle name="Normal" xfId="0" builtinId="0"/>
    <cellStyle name="Percent" xfId="1" builtinId="5"/>
  </cellStyles>
  <dxfs count="113">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right style="medium">
          <color indexed="64"/>
        </right>
        <vertic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right style="medium">
          <color indexed="64"/>
        </right>
        <top/>
        <bottom/>
        <vertical/>
        <horizont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right style="medium">
          <color indexed="64"/>
        </right>
        <top/>
        <bottom/>
        <vertical/>
        <horizont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right style="thin">
          <color auto="1"/>
        </right>
        <top/>
        <bottom/>
        <vertical/>
        <horizont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right style="thin">
          <color indexed="64"/>
        </right>
        <vertic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style="thin">
          <color indexed="64"/>
        </left>
        <right/>
        <vertic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right style="thin">
          <color indexed="64"/>
        </right>
        <vertic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style="thin">
          <color indexed="64"/>
        </left>
        <right/>
        <vertic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right style="thin">
          <color indexed="64"/>
        </right>
        <vertic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right style="medium">
          <color indexed="64"/>
        </right>
        <top/>
        <bottom/>
        <vertical/>
        <horizont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right style="medium">
          <color indexed="64"/>
        </right>
        <top/>
        <bottom/>
        <vertical/>
        <horizont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right style="medium">
          <color indexed="64"/>
        </right>
        <top/>
        <bottom/>
        <vertical/>
        <horizont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right style="medium">
          <color indexed="64"/>
        </right>
        <top/>
        <bottom/>
        <vertical/>
        <horizont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right style="medium">
          <color indexed="64"/>
        </right>
        <top/>
        <bottom/>
        <vertical/>
        <horizont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right style="medium">
          <color indexed="64"/>
        </right>
        <top/>
        <bottom/>
        <vertical/>
        <horizont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style="medium">
          <color indexed="64"/>
        </left>
        <right/>
        <top/>
        <bottom/>
        <vertical/>
        <horizont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right style="medium">
          <color indexed="64"/>
        </right>
        <top/>
        <bottom/>
        <vertical/>
        <horizontal/>
      </border>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border diagonalUp="0" diagonalDown="0">
        <left style="medium">
          <color indexed="64"/>
        </left>
        <right/>
        <top/>
        <bottom/>
        <vertical/>
        <horizontal/>
      </border>
      <protection locked="0" hidden="0"/>
    </dxf>
    <dxf>
      <numFmt numFmtId="0" formatCode="General"/>
      <protection locked="1" hidden="0"/>
    </dxf>
    <dxf>
      <numFmt numFmtId="164" formatCode="0.0%"/>
      <protection locked="1" hidden="0"/>
    </dxf>
    <dxf>
      <protection locked="0" hidden="0"/>
    </dxf>
    <dxf>
      <numFmt numFmtId="13" formatCode="0%"/>
      <protection locked="1"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border outline="0">
        <right style="thin">
          <color auto="1"/>
        </right>
      </border>
    </dxf>
    <dxf>
      <font>
        <b val="0"/>
        <i val="0"/>
        <strike val="0"/>
        <condense val="0"/>
        <extend val="0"/>
        <outline val="0"/>
        <shadow val="0"/>
        <u val="none"/>
        <vertAlign val="baseline"/>
        <sz val="10"/>
        <color indexed="8"/>
        <name val="Calibri"/>
        <family val="2"/>
        <scheme val="none"/>
      </font>
      <fill>
        <patternFill patternType="none">
          <fgColor indexed="64"/>
          <bgColor indexed="65"/>
        </patternFill>
      </fill>
    </dxf>
    <dxf>
      <font>
        <b val="0"/>
        <i val="0"/>
        <strike val="0"/>
        <condense val="0"/>
        <extend val="0"/>
        <outline val="0"/>
        <shadow val="0"/>
        <u val="none"/>
        <vertAlign val="baseline"/>
        <sz val="10"/>
        <color indexed="8"/>
        <name val="Calibri"/>
        <family val="2"/>
        <scheme val="none"/>
      </font>
      <fill>
        <patternFill patternType="none">
          <fgColor indexed="64"/>
          <bgColor indexed="65"/>
        </patternFill>
      </fill>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numFmt numFmtId="165"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numFmt numFmtId="164" formatCode="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numFmt numFmtId="164" formatCode="0.0%"/>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dxf>
    <dxf>
      <font>
        <b val="0"/>
        <i val="0"/>
        <strike val="0"/>
        <condense val="0"/>
        <extend val="0"/>
        <outline val="0"/>
        <shadow val="0"/>
        <u val="none"/>
        <vertAlign val="baseline"/>
        <sz val="10"/>
        <color indexed="8"/>
        <name val="Calibri"/>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dxf>
    <dxf>
      <font>
        <b val="0"/>
        <i val="0"/>
        <strike val="0"/>
        <condense val="0"/>
        <extend val="0"/>
        <outline val="0"/>
        <shadow val="0"/>
        <u val="none"/>
        <vertAlign val="baseline"/>
        <sz val="10"/>
        <color indexed="8"/>
        <name val="Calibri"/>
        <family val="2"/>
        <scheme val="none"/>
      </font>
    </dxf>
    <dxf>
      <font>
        <b val="0"/>
        <i val="0"/>
        <strike val="0"/>
        <condense val="0"/>
        <extend val="0"/>
        <outline val="0"/>
        <shadow val="0"/>
        <u val="none"/>
        <vertAlign val="baseline"/>
        <sz val="10"/>
        <color indexed="8"/>
        <name val="Calibri"/>
        <family val="2"/>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numFmt numFmtId="14" formatCode="0.00%"/>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indexed="8"/>
        <name val="Calibri"/>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protection locked="0" hidden="0"/>
    </dxf>
    <dxf>
      <font>
        <b val="0"/>
        <i val="0"/>
        <strike val="0"/>
        <condense val="0"/>
        <extend val="0"/>
        <outline val="0"/>
        <shadow val="0"/>
        <u val="none"/>
        <vertAlign val="baseline"/>
        <sz val="10"/>
        <color indexed="8"/>
        <name val="Calibri"/>
        <family val="2"/>
        <scheme val="none"/>
      </font>
      <protection locked="0" hidden="0"/>
    </dxf>
    <dxf>
      <font>
        <b val="0"/>
        <i val="0"/>
        <strike val="0"/>
        <condense val="0"/>
        <extend val="0"/>
        <outline val="0"/>
        <shadow val="0"/>
        <u val="none"/>
        <vertAlign val="baseline"/>
        <sz val="10"/>
        <color indexed="8"/>
        <name val="Calibri"/>
        <family val="2"/>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family val="2"/>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family val="2"/>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family val="2"/>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family val="2"/>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family val="2"/>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family val="2"/>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family val="2"/>
        <scheme val="none"/>
      </font>
      <protection locked="0" hidden="0"/>
    </dxf>
    <dxf>
      <font>
        <b val="0"/>
        <i val="0"/>
        <strike val="0"/>
        <condense val="0"/>
        <extend val="0"/>
        <outline val="0"/>
        <shadow val="0"/>
        <u val="none"/>
        <vertAlign val="baseline"/>
        <sz val="10"/>
        <color indexed="8"/>
        <name val="Calibri"/>
        <family val="2"/>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family val="2"/>
        <scheme val="none"/>
      </font>
      <protection locked="0" hidden="0"/>
    </dxf>
    <dxf>
      <font>
        <b val="0"/>
        <i val="0"/>
        <strike val="0"/>
        <condense val="0"/>
        <extend val="0"/>
        <outline val="0"/>
        <shadow val="0"/>
        <u val="none"/>
        <vertAlign val="baseline"/>
        <sz val="10"/>
        <color indexed="8"/>
        <name val="Calibri"/>
        <family val="2"/>
        <scheme val="none"/>
      </font>
      <protection locked="0" hidden="0"/>
    </dxf>
    <dxf>
      <font>
        <b val="0"/>
        <i val="0"/>
        <strike val="0"/>
        <condense val="0"/>
        <extend val="0"/>
        <outline val="0"/>
        <shadow val="0"/>
        <u val="none"/>
        <vertAlign val="baseline"/>
        <sz val="10"/>
        <color indexed="8"/>
        <name val="Calibri"/>
        <family val="2"/>
        <scheme val="none"/>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family val="2"/>
        <scheme val="none"/>
      </font>
      <fill>
        <patternFill patternType="none">
          <fgColor indexed="64"/>
          <bgColor indexed="65"/>
        </patternFill>
      </fill>
      <protection locked="0" hidden="0"/>
    </dxf>
    <dxf>
      <font>
        <b val="0"/>
        <i val="0"/>
        <strike val="0"/>
        <condense val="0"/>
        <extend val="0"/>
        <outline val="0"/>
        <shadow val="0"/>
        <u val="none"/>
        <vertAlign val="baseline"/>
        <sz val="10"/>
        <color indexed="8"/>
        <name val="Calibri"/>
        <family val="2"/>
        <scheme val="none"/>
      </font>
      <fill>
        <patternFill patternType="none">
          <fgColor indexed="64"/>
          <bgColor indexed="65"/>
        </patternFill>
      </fill>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AC05ADA-B7D5-4E05-919F-BA48E4A20BEA}" name="Table2" displayName="Table2" ref="B61:X161" totalsRowShown="0" headerRowDxfId="112" dataDxfId="111">
  <autoFilter ref="B61:X161" xr:uid="{FAC05ADA-B7D5-4E05-919F-BA48E4A20BEA}"/>
  <tableColumns count="23">
    <tableColumn id="1" xr3:uid="{0E10F5AB-9FEB-440C-8364-689516B5ADC8}" name="Column1" dataDxfId="110"/>
    <tableColumn id="2" xr3:uid="{3134BB95-8739-400C-A3E9-ED91C2ABFA7E}" name="Column2" dataDxfId="109"/>
    <tableColumn id="3" xr3:uid="{AC5EA20E-FC43-4B1F-9394-0B7BD3343D8E}" name="Column3" dataDxfId="108"/>
    <tableColumn id="4" xr3:uid="{79CF9316-49C9-4A63-88E2-126C52EC17EC}" name="Column4" dataDxfId="107"/>
    <tableColumn id="5" xr3:uid="{631A4E60-E173-4A83-A6EF-F5D862C3AD04}" name="Column5" dataDxfId="106"/>
    <tableColumn id="6" xr3:uid="{F38963A3-2A2B-456C-B33D-E18F49774EE4}" name="Column6" dataDxfId="105"/>
    <tableColumn id="8" xr3:uid="{C47570CD-ACA4-45CF-B97D-B44F0984C4F5}" name="Column8" dataDxfId="104"/>
    <tableColumn id="9" xr3:uid="{36F4356C-3999-4AFA-A495-52626A870508}" name="Column9" dataDxfId="103"/>
    <tableColumn id="10" xr3:uid="{8428A27E-3053-4EEE-877E-0788B47F90C4}" name="Column10" dataDxfId="102">
      <calculatedColumnFormula>IF(ISBLANK(I62),"",I62/H62)</calculatedColumnFormula>
    </tableColumn>
    <tableColumn id="12" xr3:uid="{0904BCA0-0D0B-4382-A193-FC155F83093E}" name="Column12" dataDxfId="101"/>
    <tableColumn id="13" xr3:uid="{70321F66-DD9E-4EA8-8142-888862CDF75B}" name="Column13" dataDxfId="100"/>
    <tableColumn id="15" xr3:uid="{4D08C5E5-0B4D-496A-B05E-3F12AE70462C}" name="Column15" dataDxfId="99">
      <calculatedColumnFormula>IF(I62&gt;0,5,"")</calculatedColumnFormula>
    </tableColumn>
    <tableColumn id="17" xr3:uid="{6716FFC0-4408-4C8D-BB1A-A62B3C8865ED}" name="Column17" dataDxfId="98"/>
    <tableColumn id="18" xr3:uid="{04D4FDC7-7A31-4DFA-9D15-78D4D0F6CB4A}" name="Column18" dataDxfId="97"/>
    <tableColumn id="19" xr3:uid="{9EBACF69-76CB-4C2B-B6E6-D11A62BC1F01}" name="Column19" dataDxfId="96"/>
    <tableColumn id="20" xr3:uid="{80010085-C49B-45D3-BA83-A48F023F9329}" name="Column20" dataDxfId="95"/>
    <tableColumn id="21" xr3:uid="{47A969B4-4A6E-44F8-B7A0-906BF84625A2}" name="Column21" dataDxfId="94"/>
    <tableColumn id="22" xr3:uid="{FE0B3840-1E76-4558-91F1-1D82152022FD}" name="Column22" dataDxfId="93"/>
    <tableColumn id="23" xr3:uid="{AAE1E1A7-C480-4346-B967-D30755DCE1D7}" name="Column23" dataDxfId="92"/>
    <tableColumn id="24" xr3:uid="{82DB360C-8989-4781-9959-3BB6451F4A68}" name="Column24" dataDxfId="91"/>
    <tableColumn id="25" xr3:uid="{15D57E3A-2E5C-4C43-BE22-4A4715AD4560}" name="Column25" dataDxfId="90"/>
    <tableColumn id="26" xr3:uid="{0A12CDFF-BFD0-4D22-B2FA-398C2F211769}" name="Column26" dataDxfId="89"/>
    <tableColumn id="27" xr3:uid="{E1A7C95E-8CEB-4751-9830-2F01FE6695EB}" name="Column27" dataDxfId="8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E37BE34-D850-4CDB-9756-FFBDD2850632}" name="Table4" displayName="Table4" ref="B9:X55" totalsRowShown="0" headerRowDxfId="87" dataDxfId="86">
  <autoFilter ref="B9:X55" xr:uid="{2E37BE34-D850-4CDB-9756-FFBDD2850632}"/>
  <tableColumns count="23">
    <tableColumn id="1" xr3:uid="{228895B8-541A-4E04-AD4B-D95F3290D1C4}" name="Column1" dataDxfId="85">
      <calculatedColumnFormula>IF(ISBLANK(RawData!B10),"",RawData!B10)</calculatedColumnFormula>
    </tableColumn>
    <tableColumn id="2" xr3:uid="{86C92D91-8DF0-4794-BF36-12C1D5C75214}" name="Column2" dataDxfId="84">
      <calculatedColumnFormula>IF(ISBLANK(RawData!C10),"",RawData!C10)</calculatedColumnFormula>
    </tableColumn>
    <tableColumn id="3" xr3:uid="{85A20E5E-E79D-4214-A289-12C08EA45B6C}" name="Column3" dataDxfId="83">
      <calculatedColumnFormula>IF(ISBLANK(RawData!D10),"",RawData!D10)</calculatedColumnFormula>
    </tableColumn>
    <tableColumn id="4" xr3:uid="{55A150CF-F209-4DA5-B2B5-5F07630D248B}" name="Column4" dataDxfId="82">
      <calculatedColumnFormula>IF(ISBLANK(RawData!E10),"",RawData!E10)</calculatedColumnFormula>
    </tableColumn>
    <tableColumn id="5" xr3:uid="{802BBFA7-094D-4074-A870-57D177060DB3}" name="Column5" dataDxfId="81">
      <calculatedColumnFormula>IF(ISBLANK(RawData!F10),"",RawData!F10)</calculatedColumnFormula>
    </tableColumn>
    <tableColumn id="6" xr3:uid="{34F7692B-78D6-4476-B657-A95F35182FAB}" name="Column6" dataDxfId="80">
      <calculatedColumnFormula>IF(ISBLANK(RawData!G10),"",RawData!G10)</calculatedColumnFormula>
    </tableColumn>
    <tableColumn id="7" xr3:uid="{3BCD908E-DECF-40A8-AD93-A5424D4DD23D}" name="Column7" dataDxfId="79">
      <calculatedColumnFormula>IF(ISBLANK(RawData!H10),"",RawData!H10)</calculatedColumnFormula>
    </tableColumn>
    <tableColumn id="8" xr3:uid="{E593BE72-5F75-4C88-AC63-15432D5110B1}" name="Column8" dataDxfId="78">
      <calculatedColumnFormula>IF(ISBLANK(RawData!I10),"",RawData!I10)</calculatedColumnFormula>
    </tableColumn>
    <tableColumn id="9" xr3:uid="{04B845CF-07BC-4398-8EB7-62F07677ED8B}" name="Column9" dataDxfId="77" dataCellStyle="Percent">
      <calculatedColumnFormula>IF(ISBLANK(RawData!J10),"",RawData!J10)</calculatedColumnFormula>
    </tableColumn>
    <tableColumn id="10" xr3:uid="{5F76E5FE-925B-417B-9BE1-1484C09B7EA6}" name="Column10" dataDxfId="76">
      <calculatedColumnFormula>IF(ISBLANK(RawData!K10),"",RawData!K10)</calculatedColumnFormula>
    </tableColumn>
    <tableColumn id="11" xr3:uid="{41EF02F1-B966-4296-AF7B-5AAC1F365BC5}" name="Column11" dataDxfId="75" dataCellStyle="Percent">
      <calculatedColumnFormula>IF(ISBLANK(RawData!L10),"",RawData!L10)</calculatedColumnFormula>
    </tableColumn>
    <tableColumn id="12" xr3:uid="{BEFC4ADB-E5E0-406A-9A7D-37C0B4534837}" name="Column12" dataDxfId="74">
      <calculatedColumnFormula>IF(ISBLANK(RawData!M10),"",RawData!M10)</calculatedColumnFormula>
    </tableColumn>
    <tableColumn id="13" xr3:uid="{984F94B7-7810-4B0E-9A4A-D7DBF026FC21}" name="Column13" dataDxfId="73">
      <calculatedColumnFormula>IF(ISBLANK(RawData!$I10),"",SUM(RawData!P10:Q10))</calculatedColumnFormula>
    </tableColumn>
    <tableColumn id="14" xr3:uid="{932A8C4F-8755-4E25-B801-5B2E91D9CA3D}" name="Column14" dataDxfId="72">
      <calculatedColumnFormula>IF(ISBLANK(RawData!$I10),"",SUM(RawData!T10:U10))</calculatedColumnFormula>
    </tableColumn>
    <tableColumn id="15" xr3:uid="{9075F85E-25E9-4246-9F07-8D738DE9211B}" name="Column15" dataDxfId="71">
      <calculatedColumnFormula>IF(ISBLANK(RawData!$I10),"",SUM(RawData!X10:Y10))</calculatedColumnFormula>
    </tableColumn>
    <tableColumn id="16" xr3:uid="{7DC8E4B6-D140-4B9A-834A-F6693C501C05}" name="Column16" dataDxfId="70">
      <calculatedColumnFormula>IF(ISBLANK(RawData!$I10),"",SUM(RawData!AB10:AC10))</calculatedColumnFormula>
    </tableColumn>
    <tableColumn id="17" xr3:uid="{7FB99F21-E2B1-4245-ACCA-92EB3942F821}" name="Column17" dataDxfId="69">
      <calculatedColumnFormula>IF(ISBLANK(RawData!$I10),"",SUM(RawData!AF10:AG10))</calculatedColumnFormula>
    </tableColumn>
    <tableColumn id="18" xr3:uid="{CBA4BDC4-19A5-45BF-8F2A-08B210E794E9}" name="Column18" dataDxfId="68">
      <calculatedColumnFormula>IF(ISBLANK(RawData!$I10),"",SUM(RawData!AJ10:AK10))</calculatedColumnFormula>
    </tableColumn>
    <tableColumn id="19" xr3:uid="{68C5ADEE-1BBC-4D1A-BF31-F9A773D5D3E2}" name="Column19" dataDxfId="67">
      <calculatedColumnFormula>IF(ISBLANK(RawData!$I10),"",SUM(RawData!AN10:AO10))</calculatedColumnFormula>
    </tableColumn>
    <tableColumn id="20" xr3:uid="{4A33E6F1-12BE-4D91-961A-EE19123818A0}" name="Column20" dataDxfId="66">
      <calculatedColumnFormula>IF(ISBLANK(RawData!$I10),"",SUM(RawData!AP10*RawData!AQ$10, RawData!AR10*RawData!AS10,RawData!AT10*RawData!AU10,RawData!AV10*RawData!AW10))</calculatedColumnFormula>
    </tableColumn>
    <tableColumn id="21" xr3:uid="{E43CB2C4-BF43-4FBE-8847-2DBCEC11C424}" name="Column21" dataDxfId="65">
      <calculatedColumnFormula>IF(ISBLANK(RawData!$I10),"",SUM(RawData!AZ10:BA10))</calculatedColumnFormula>
    </tableColumn>
    <tableColumn id="22" xr3:uid="{E1BF153D-5C20-46AB-9EA5-047711A46AF3}" name="Column22" dataDxfId="64">
      <calculatedColumnFormula>IF(ISBLANK(RawData!$I10),"",SUM(RawData!BD10:BE10))</calculatedColumnFormula>
    </tableColumn>
    <tableColumn id="23" xr3:uid="{0ACA9727-E9FA-4DCD-A2BF-D7DEF858F18D}" name="Column23" dataDxfId="63">
      <calculatedColumnFormula>IF(ISBLANK(RawData!$I10),"",SUM(RawData!BH10:BI10))</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05E4D64-E906-4670-82E0-BA032AAE1086}" name="Table5" displayName="Table5" ref="A9:BI110" totalsRowShown="0" headerRowDxfId="62" dataDxfId="61" tableBorderDxfId="60">
  <autoFilter ref="A9:BI110" xr:uid="{C05E4D64-E906-4670-82E0-BA032AAE1086}"/>
  <tableColumns count="61">
    <tableColumn id="1" xr3:uid="{1A01E208-F572-4EA5-B70A-8DFB2A4BD88F}" name="Column1"/>
    <tableColumn id="2" xr3:uid="{DCDEB476-B6D7-4F2F-9DB3-E21E007F9BD6}" name="Column2" dataDxfId="59"/>
    <tableColumn id="3" xr3:uid="{14145723-EA96-41B3-8CE0-61B2E3417D1A}" name="Column3" dataDxfId="58"/>
    <tableColumn id="4" xr3:uid="{1286B157-976D-4F6C-AD1B-F922B34452A3}" name="Column4" dataDxfId="57"/>
    <tableColumn id="5" xr3:uid="{EB17BD3B-DACB-499B-ABF5-8DB50A85D9E3}" name="Column5" dataDxfId="56"/>
    <tableColumn id="6" xr3:uid="{D91E7FA5-FDDE-4FD5-AADD-CA224A409B79}" name="Column6" dataDxfId="55"/>
    <tableColumn id="7" xr3:uid="{EE50AD9F-6225-4A95-88B7-2EFC22A79C56}" name="Column7" dataDxfId="54"/>
    <tableColumn id="8" xr3:uid="{A3CE4EAF-5656-4AA0-8C54-3ADAD5E61900}" name="Column8" dataDxfId="53"/>
    <tableColumn id="9" xr3:uid="{810B7581-2350-496B-9A5F-74913402915A}" name="Column9" dataDxfId="52"/>
    <tableColumn id="10" xr3:uid="{1D94C12D-9DDD-4EA0-AB06-E3BDEAC12EB8}" name="Column10" dataDxfId="51">
      <calculatedColumnFormula>IF(I10&gt;0, I10/H10,"")</calculatedColumnFormula>
    </tableColumn>
    <tableColumn id="11" xr3:uid="{20971CF5-672B-487E-A73E-AB87E98FD9B6}" name="Column11" dataDxfId="50"/>
    <tableColumn id="12" xr3:uid="{8A9EE7C5-32E3-4D42-888B-ED0DE064C781}" name="Column12" dataDxfId="49">
      <calculatedColumnFormula>IF(I10&gt;0, K10/I10,"")</calculatedColumnFormula>
    </tableColumn>
    <tableColumn id="13" xr3:uid="{CC2C6E0F-57DE-43DD-B113-F028AF89E94B}" name="Column13" dataDxfId="48">
      <calculatedColumnFormula>IF(I10&gt;0,4,"")</calculatedColumnFormula>
    </tableColumn>
    <tableColumn id="14" xr3:uid="{64FB770F-A748-4C88-B879-994B235BCC28}" name="Column14" dataDxfId="47"/>
    <tableColumn id="15" xr3:uid="{6846DC70-724D-48E4-8E74-97B9454C96D3}" name="Column15" dataDxfId="46"/>
    <tableColumn id="16" xr3:uid="{359BF099-9540-4232-BBA1-A979E304A2C1}" name="Column16" dataDxfId="45"/>
    <tableColumn id="17" xr3:uid="{FAC79D96-20B1-4AC4-AE57-71CBE8BC51DE}" name="Column17" dataDxfId="44"/>
    <tableColumn id="18" xr3:uid="{C4321313-BE8D-4473-B4C7-7853FBEE2B79}" name="Column18" dataDxfId="43"/>
    <tableColumn id="19" xr3:uid="{19A3E995-AF47-4C83-8AC8-D131D797A14A}" name="Column19" dataDxfId="42"/>
    <tableColumn id="20" xr3:uid="{ADAD72F3-D1EC-489B-854C-E0D6780270E1}" name="Column20" dataDxfId="41"/>
    <tableColumn id="21" xr3:uid="{FC351B1A-8C1A-403D-9DE5-76310F2A70C9}" name="Column21" dataDxfId="40"/>
    <tableColumn id="22" xr3:uid="{04799052-7C2F-45AD-8543-2E82BAF71773}" name="Column22" dataDxfId="39"/>
    <tableColumn id="23" xr3:uid="{1FD0A2EF-2B3F-4ADC-A09E-E68BA873DAAB}" name="Column23" dataDxfId="38"/>
    <tableColumn id="24" xr3:uid="{8A992CAA-FFC3-4113-9010-190E3A633C65}" name="Column24" dataDxfId="37"/>
    <tableColumn id="25" xr3:uid="{F7C74D31-7610-4A3E-81F4-F6B29E8996E1}" name="Column25" dataDxfId="36"/>
    <tableColumn id="26" xr3:uid="{010F7337-DE7A-45EB-99F8-213B9C7BD3A3}" name="Column26" dataDxfId="35"/>
    <tableColumn id="27" xr3:uid="{88F5F9E1-357D-4DB2-8A7B-98079754AF89}" name="Column27" dataDxfId="34"/>
    <tableColumn id="28" xr3:uid="{1AEE19FC-DBB6-4CA1-87C4-F2B9AB335CA2}" name="Column28" dataDxfId="33"/>
    <tableColumn id="29" xr3:uid="{4D5036A9-0672-433E-8609-0B638FBF1357}" name="Column29" dataDxfId="32"/>
    <tableColumn id="30" xr3:uid="{DE793BC4-6D88-4325-ACCB-E2CA802AFB45}" name="Column30" dataDxfId="31"/>
    <tableColumn id="31" xr3:uid="{DF2E4754-830F-4B7C-91BA-FDD8CF61E996}" name="Column31" dataDxfId="30"/>
    <tableColumn id="32" xr3:uid="{91E164E3-E528-48A3-9DD3-3D74AC56F421}" name="Column32" dataDxfId="29"/>
    <tableColumn id="33" xr3:uid="{002D6A50-B53D-4834-81AE-D70DE118842A}" name="Column33" dataDxfId="28"/>
    <tableColumn id="34" xr3:uid="{FD0042C4-2B2E-4A2B-9830-BF5FECFEE201}" name="Column34" dataDxfId="27"/>
    <tableColumn id="35" xr3:uid="{9E597472-B439-4A6D-AC3C-5D0035912CF9}" name="Column35" dataDxfId="26"/>
    <tableColumn id="36" xr3:uid="{FB238930-3B9D-41F5-8890-B61FBC012276}" name="Column36" dataDxfId="25"/>
    <tableColumn id="37" xr3:uid="{A07F6DB5-E3E7-4AA5-B6BE-EA02DAF25096}" name="Column37" dataDxfId="24"/>
    <tableColumn id="38" xr3:uid="{2E36E58E-3AC4-4E33-928E-23C32C214244}" name="Column38" dataDxfId="23"/>
    <tableColumn id="39" xr3:uid="{668FDED1-7AF5-4840-AA40-4B91052DFAAA}" name="Column39" dataDxfId="22"/>
    <tableColumn id="40" xr3:uid="{BF6DAD76-3D01-4C13-9D24-FF18C71F8C69}" name="Column40" dataDxfId="21"/>
    <tableColumn id="41" xr3:uid="{BA523B96-FAD1-4339-946F-186BAC315D9D}" name="Column41" dataDxfId="20"/>
    <tableColumn id="42" xr3:uid="{5710583B-E8D9-4A0A-A8D1-55DBF7E86BD9}" name="Column42" dataDxfId="19"/>
    <tableColumn id="43" xr3:uid="{973C624D-F6A1-41DD-B334-01EB7FD0F7EA}" name="Column43" dataDxfId="18"/>
    <tableColumn id="44" xr3:uid="{4116B236-2822-41D6-832D-C4F9F24B7A2B}" name="Column44" dataDxfId="17"/>
    <tableColumn id="61" xr3:uid="{3068B14A-CBC0-4317-81DA-B47A9437A9E0}" name="Column445" dataDxfId="16"/>
    <tableColumn id="60" xr3:uid="{DA007995-F269-493B-A34D-BE872B5C90C6}" name="Column444" dataDxfId="15"/>
    <tableColumn id="59" xr3:uid="{92652DD2-0E0D-4C99-99EC-EB05425D8615}" name="Column443" dataDxfId="14"/>
    <tableColumn id="58" xr3:uid="{4878ED1F-6490-4C85-8156-90BF5F2473B4}" name="Column442" dataDxfId="13"/>
    <tableColumn id="45" xr3:uid="{04D4C840-C999-465A-B774-3C9037EE10A4}" name="Column45" dataDxfId="12"/>
    <tableColumn id="46" xr3:uid="{0A0321C7-3B73-4E0D-A405-36A894164BDD}" name="Column46" dataDxfId="11"/>
    <tableColumn id="47" xr3:uid="{02359591-3298-4007-9842-5DAC62CABAA7}" name="Column47" dataDxfId="10"/>
    <tableColumn id="48" xr3:uid="{71B46B6A-8912-4789-8C7D-E8255F7F3FF3}" name="Column48" dataDxfId="9"/>
    <tableColumn id="49" xr3:uid="{289B779D-0B3A-4BE1-9CC2-840A11725D9B}" name="Column49" dataDxfId="8"/>
    <tableColumn id="50" xr3:uid="{C78B5592-C124-487F-830A-6BEB1175B65B}" name="Column50" dataDxfId="7"/>
    <tableColumn id="51" xr3:uid="{9E2D6BD5-C080-48A7-87F1-E88E79901B28}" name="Column51" dataDxfId="6"/>
    <tableColumn id="52" xr3:uid="{CB0A7605-D990-48D8-9D76-D81094DA059D}" name="Column52" dataDxfId="5"/>
    <tableColumn id="53" xr3:uid="{DDAF9CA3-EBC0-4949-95A8-4166706EAA5D}" name="Column53" dataDxfId="4"/>
    <tableColumn id="54" xr3:uid="{DF984AAD-A1C6-445C-B7AB-80C488695CEC}" name="Column54" dataDxfId="3"/>
    <tableColumn id="55" xr3:uid="{BFFC82F9-75E8-45CE-B05F-1984DD693EF0}" name="Column55" dataDxfId="2"/>
    <tableColumn id="56" xr3:uid="{0EC91C4D-DB65-43F7-9672-29CAF009F89D}" name="Column56" dataDxfId="1"/>
    <tableColumn id="57" xr3:uid="{12D86C2C-E831-48B8-90EB-DC7753C09B8A}" name="Column57"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R161"/>
  <sheetViews>
    <sheetView zoomScaleNormal="100" zoomScalePageLayoutView="115" workbookViewId="0">
      <selection activeCell="N55" sqref="N55"/>
    </sheetView>
  </sheetViews>
  <sheetFormatPr defaultColWidth="8.88671875" defaultRowHeight="13.8" x14ac:dyDescent="0.3"/>
  <cols>
    <col min="1" max="1" width="4.109375" style="4" customWidth="1"/>
    <col min="2" max="2" width="7.109375" style="3" customWidth="1"/>
    <col min="3" max="3" width="7.109375" style="4" customWidth="1"/>
    <col min="4" max="4" width="13.109375" style="4" customWidth="1"/>
    <col min="5" max="5" width="7.109375" style="3" customWidth="1"/>
    <col min="6" max="6" width="28.6640625" style="4" customWidth="1"/>
    <col min="7" max="7" width="16.77734375" style="3" customWidth="1"/>
    <col min="8" max="12" width="7.5546875" style="3" customWidth="1"/>
    <col min="13" max="13" width="9.33203125" style="3" customWidth="1"/>
    <col min="14" max="24" width="20" style="4" customWidth="1"/>
    <col min="25" max="30" width="8.88671875" style="4"/>
    <col min="31" max="34" width="7" style="4" customWidth="1"/>
    <col min="35" max="38" width="7.88671875" style="4" customWidth="1"/>
    <col min="39" max="16384" width="8.88671875" style="4"/>
  </cols>
  <sheetData>
    <row r="1" spans="1:226" ht="23.4" customHeight="1" x14ac:dyDescent="0.3">
      <c r="B1" s="82" t="s">
        <v>17</v>
      </c>
      <c r="C1" s="82"/>
      <c r="D1" s="76" t="s">
        <v>18</v>
      </c>
      <c r="E1" s="76"/>
      <c r="F1" s="76"/>
      <c r="G1" s="76"/>
      <c r="H1" s="76"/>
      <c r="I1" s="76"/>
      <c r="J1" s="76"/>
      <c r="K1" s="76"/>
      <c r="L1" s="76"/>
      <c r="M1" s="76"/>
      <c r="N1" s="76"/>
      <c r="O1" s="76"/>
      <c r="P1" s="76"/>
      <c r="Q1" s="76"/>
    </row>
    <row r="2" spans="1:226" ht="198" customHeight="1" x14ac:dyDescent="0.3">
      <c r="B2" s="79" t="s">
        <v>121</v>
      </c>
      <c r="C2" s="80"/>
      <c r="D2" s="80"/>
      <c r="E2" s="80"/>
      <c r="F2" s="80"/>
      <c r="G2" s="80"/>
      <c r="H2" s="80"/>
      <c r="I2" s="80"/>
      <c r="J2" s="80"/>
      <c r="K2" s="80"/>
      <c r="L2" s="80"/>
      <c r="M2" s="80"/>
      <c r="N2" s="80"/>
      <c r="O2" s="80"/>
      <c r="P2" s="80"/>
      <c r="Q2" s="81"/>
    </row>
    <row r="3" spans="1:226" s="2" customFormat="1" ht="25.5" customHeight="1" x14ac:dyDescent="0.3">
      <c r="B3" s="69" t="s">
        <v>115</v>
      </c>
      <c r="C3" s="70"/>
      <c r="D3" s="70"/>
      <c r="E3" s="70"/>
      <c r="F3" s="70"/>
      <c r="G3" s="70"/>
      <c r="H3" s="70"/>
      <c r="I3" s="70"/>
      <c r="J3" s="70"/>
      <c r="K3" s="70"/>
      <c r="L3" s="70"/>
      <c r="M3" s="70"/>
      <c r="N3" s="15"/>
      <c r="O3" s="15"/>
      <c r="P3" s="15"/>
      <c r="Q3" s="15"/>
      <c r="R3" s="15"/>
      <c r="S3" s="15"/>
      <c r="T3" s="15"/>
      <c r="U3" s="15"/>
      <c r="V3" s="15"/>
      <c r="W3" s="15"/>
      <c r="X3" s="15"/>
    </row>
    <row r="4" spans="1:226" s="2" customFormat="1" ht="14.25" customHeight="1" x14ac:dyDescent="0.3">
      <c r="B4" s="1"/>
      <c r="C4" s="1"/>
      <c r="D4" s="1"/>
      <c r="E4" s="1"/>
      <c r="F4" s="1"/>
      <c r="G4" s="1"/>
      <c r="H4" s="1"/>
      <c r="I4" s="1"/>
      <c r="J4" s="1"/>
      <c r="K4" s="1"/>
      <c r="L4" s="1"/>
      <c r="M4" s="17"/>
      <c r="N4" s="62" t="s">
        <v>107</v>
      </c>
      <c r="O4" s="62"/>
      <c r="P4" s="62"/>
      <c r="Q4" s="62"/>
      <c r="R4" s="63"/>
      <c r="S4" s="63"/>
      <c r="T4" s="63"/>
      <c r="U4" s="63"/>
      <c r="V4" s="63"/>
      <c r="W4" s="63"/>
      <c r="X4" s="63"/>
    </row>
    <row r="5" spans="1:226" s="2" customFormat="1" ht="52.8" customHeight="1" x14ac:dyDescent="0.3">
      <c r="B5" s="1"/>
      <c r="C5" s="1"/>
      <c r="D5" s="1"/>
      <c r="E5" s="1"/>
      <c r="F5" s="1"/>
      <c r="G5" s="1"/>
      <c r="H5" s="1"/>
      <c r="I5" s="1"/>
      <c r="J5" s="1"/>
      <c r="K5" s="1"/>
      <c r="L5" s="1"/>
      <c r="M5" s="17"/>
      <c r="N5" s="66" t="s">
        <v>24</v>
      </c>
      <c r="O5" s="66" t="s">
        <v>25</v>
      </c>
      <c r="P5" s="66" t="s">
        <v>26</v>
      </c>
      <c r="Q5" s="66" t="s">
        <v>27</v>
      </c>
      <c r="R5" s="66" t="s">
        <v>34</v>
      </c>
      <c r="S5" s="66" t="s">
        <v>28</v>
      </c>
      <c r="T5" s="66" t="s">
        <v>29</v>
      </c>
      <c r="U5" s="66" t="s">
        <v>30</v>
      </c>
      <c r="V5" s="66" t="s">
        <v>31</v>
      </c>
      <c r="W5" s="66" t="s">
        <v>32</v>
      </c>
      <c r="X5" s="66" t="s">
        <v>33</v>
      </c>
    </row>
    <row r="6" spans="1:226" s="2" customFormat="1" ht="22.5" customHeight="1" x14ac:dyDescent="0.3">
      <c r="B6" s="85" t="s">
        <v>11</v>
      </c>
      <c r="C6" s="86"/>
      <c r="D6" s="86"/>
      <c r="E6" s="86"/>
      <c r="F6" s="86"/>
      <c r="G6" s="87"/>
      <c r="H6" s="77" t="s">
        <v>2</v>
      </c>
      <c r="I6" s="83"/>
      <c r="J6" s="83"/>
      <c r="K6" s="83"/>
      <c r="L6" s="84"/>
      <c r="M6" s="16"/>
      <c r="N6" s="67"/>
      <c r="O6" s="67"/>
      <c r="P6" s="67"/>
      <c r="Q6" s="67"/>
      <c r="R6" s="67"/>
      <c r="S6" s="67"/>
      <c r="T6" s="67"/>
      <c r="U6" s="67"/>
      <c r="V6" s="67"/>
      <c r="W6" s="67"/>
      <c r="X6" s="67"/>
    </row>
    <row r="7" spans="1:226" s="2" customFormat="1" ht="19.5" customHeight="1" x14ac:dyDescent="0.3">
      <c r="B7" s="88"/>
      <c r="C7" s="89"/>
      <c r="D7" s="89"/>
      <c r="E7" s="89"/>
      <c r="F7" s="89"/>
      <c r="G7" s="90"/>
      <c r="H7" s="77" t="s">
        <v>6</v>
      </c>
      <c r="I7" s="72"/>
      <c r="J7" s="72"/>
      <c r="K7" s="73" t="s">
        <v>9</v>
      </c>
      <c r="L7" s="78"/>
      <c r="M7" s="17"/>
      <c r="N7" s="67"/>
      <c r="O7" s="67"/>
      <c r="P7" s="67"/>
      <c r="Q7" s="67"/>
      <c r="R7" s="67"/>
      <c r="S7" s="67"/>
      <c r="T7" s="67"/>
      <c r="U7" s="67"/>
      <c r="V7" s="67"/>
      <c r="W7" s="67"/>
      <c r="X7" s="67"/>
    </row>
    <row r="8" spans="1:226" s="1" customFormat="1" ht="53.25" customHeight="1" thickBot="1" x14ac:dyDescent="0.35">
      <c r="B8" s="23" t="s">
        <v>1</v>
      </c>
      <c r="C8" s="56" t="s">
        <v>0</v>
      </c>
      <c r="D8" s="56" t="s">
        <v>3</v>
      </c>
      <c r="E8" s="56" t="s">
        <v>13</v>
      </c>
      <c r="F8" s="56" t="s">
        <v>12</v>
      </c>
      <c r="G8" s="24" t="s">
        <v>123</v>
      </c>
      <c r="H8" s="23" t="s">
        <v>8</v>
      </c>
      <c r="I8" s="56" t="s">
        <v>7</v>
      </c>
      <c r="J8" s="56" t="s">
        <v>10</v>
      </c>
      <c r="K8" s="56" t="s">
        <v>15</v>
      </c>
      <c r="L8" s="24" t="s">
        <v>10</v>
      </c>
      <c r="M8" s="18" t="s">
        <v>16</v>
      </c>
      <c r="N8" s="68"/>
      <c r="O8" s="68"/>
      <c r="P8" s="68"/>
      <c r="Q8" s="68"/>
      <c r="R8" s="68"/>
      <c r="S8" s="68"/>
      <c r="T8" s="68"/>
      <c r="U8" s="68"/>
      <c r="V8" s="68"/>
      <c r="W8" s="68"/>
      <c r="X8" s="68"/>
      <c r="AA8" s="74"/>
      <c r="AB8" s="75"/>
      <c r="AC8" s="75"/>
      <c r="AD8" s="75"/>
    </row>
    <row r="9" spans="1:226" s="5" customFormat="1" ht="14.4" hidden="1" thickTop="1" x14ac:dyDescent="0.3">
      <c r="B9" s="3" t="s">
        <v>36</v>
      </c>
      <c r="C9" s="3" t="s">
        <v>37</v>
      </c>
      <c r="D9" s="3" t="s">
        <v>38</v>
      </c>
      <c r="E9" s="3" t="s">
        <v>39</v>
      </c>
      <c r="F9" s="4" t="s">
        <v>40</v>
      </c>
      <c r="G9" s="3" t="s">
        <v>41</v>
      </c>
      <c r="H9" s="3" t="s">
        <v>42</v>
      </c>
      <c r="I9" s="3" t="s">
        <v>43</v>
      </c>
      <c r="J9" s="49" t="s">
        <v>44</v>
      </c>
      <c r="K9" s="3" t="s">
        <v>45</v>
      </c>
      <c r="L9" s="49" t="s">
        <v>46</v>
      </c>
      <c r="M9" s="3" t="s">
        <v>47</v>
      </c>
      <c r="N9" s="50" t="s">
        <v>48</v>
      </c>
      <c r="O9" s="50" t="s">
        <v>49</v>
      </c>
      <c r="P9" s="50" t="s">
        <v>50</v>
      </c>
      <c r="Q9" s="50" t="s">
        <v>51</v>
      </c>
      <c r="R9" s="50" t="s">
        <v>52</v>
      </c>
      <c r="S9" s="50" t="s">
        <v>53</v>
      </c>
      <c r="T9" s="50" t="s">
        <v>54</v>
      </c>
      <c r="U9" s="50" t="s">
        <v>55</v>
      </c>
      <c r="V9" s="50" t="s">
        <v>56</v>
      </c>
      <c r="W9" s="50" t="s">
        <v>57</v>
      </c>
      <c r="X9" s="50" t="s">
        <v>58</v>
      </c>
      <c r="Y9" s="4"/>
      <c r="Z9" s="4"/>
      <c r="AA9" s="4"/>
      <c r="AB9" s="4"/>
      <c r="AC9" s="4"/>
      <c r="AD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row>
    <row r="10" spans="1:226" ht="14.4" thickTop="1" x14ac:dyDescent="0.3">
      <c r="A10" s="4">
        <v>1</v>
      </c>
      <c r="B10" s="26" t="str">
        <f>IF(ISBLANK(RawData!B10),"",RawData!B10)</f>
        <v>S</v>
      </c>
      <c r="C10" s="26">
        <f>IF(ISBLANK(RawData!C10),"",RawData!C10)</f>
        <v>2022</v>
      </c>
      <c r="D10" s="26" t="str">
        <f>IF(ISBLANK(RawData!D10),"",RawData!D10)</f>
        <v>PH 2223</v>
      </c>
      <c r="E10" s="26">
        <f>IF(ISBLANK(RawData!E10),"",RawData!E10)</f>
        <v>3</v>
      </c>
      <c r="F10" s="48" t="str">
        <f>IF(ISBLANK(RawData!F10),"",RawData!F10)</f>
        <v>Physics II</v>
      </c>
      <c r="G10" s="26" t="str">
        <f>IF(ISBLANK(RawData!G10),"",RawData!G10)</f>
        <v>U</v>
      </c>
      <c r="H10" s="26">
        <f>IF(ISBLANK(RawData!H10),"",RawData!H10)</f>
        <v>30</v>
      </c>
      <c r="I10" s="26">
        <f>IF(ISBLANK(RawData!I10),"",RawData!I10)</f>
        <v>20</v>
      </c>
      <c r="J10" s="22">
        <f>IF(ISBLANK(RawData!J10),"",RawData!J10)</f>
        <v>0.66666666666666663</v>
      </c>
      <c r="K10" s="26">
        <f>IF(ISBLANK(RawData!K10),"",RawData!K10)</f>
        <v>7</v>
      </c>
      <c r="L10" s="22">
        <f>IF(ISBLANK(RawData!L10),"",RawData!L10)</f>
        <v>0.35</v>
      </c>
      <c r="M10" s="26">
        <f>IF(ISBLANK(RawData!M10),"",RawData!M10)</f>
        <v>4</v>
      </c>
      <c r="N10" s="22">
        <f>IF(ISBLANK(RawData!$I10),"",SUM(RawData!P10:Q10))</f>
        <v>1</v>
      </c>
      <c r="O10" s="22">
        <f>IF(ISBLANK(RawData!$I10),"",SUM(RawData!T10:U10))</f>
        <v>0.85699999999999998</v>
      </c>
      <c r="P10" s="22">
        <f>IF(ISBLANK(RawData!$I10),"",SUM(RawData!X10:Y10))</f>
        <v>0.85699999999999998</v>
      </c>
      <c r="Q10" s="22">
        <f>IF(ISBLANK(RawData!$I10),"",SUM(RawData!AB10:AC10))</f>
        <v>1</v>
      </c>
      <c r="R10" s="22">
        <f>IF(ISBLANK(RawData!$I10),"",SUM(RawData!AF10:AG10))</f>
        <v>1</v>
      </c>
      <c r="S10" s="22">
        <f>IF(ISBLANK(RawData!$I10),"",SUM(RawData!AJ10:AK10))</f>
        <v>1</v>
      </c>
      <c r="T10" s="22">
        <f>IF(ISBLANK(RawData!$I10),"",SUM(RawData!AN10:AO10))</f>
        <v>0.85699999999999998</v>
      </c>
      <c r="U10" s="31">
        <f>IF(ISBLANK(RawData!$I10),"",SUM(RawData!AP10*RawData!AQ$10, RawData!AR10*RawData!AS10,RawData!AT10*RawData!AU10,RawData!AV10*RawData!AW10))</f>
        <v>7.1399999999999988</v>
      </c>
      <c r="V10" s="22">
        <f>IF(ISBLANK(RawData!$I10),"",SUM(RawData!AZ10:BA10))</f>
        <v>0.85699999999999998</v>
      </c>
      <c r="W10" s="22">
        <f>IF(ISBLANK(RawData!$I10),"",SUM(RawData!BD10:BE10))</f>
        <v>1</v>
      </c>
      <c r="X10" s="22">
        <f>IF(ISBLANK(RawData!$I10),"",SUM(RawData!BH10:BI10))</f>
        <v>1</v>
      </c>
    </row>
    <row r="11" spans="1:226" x14ac:dyDescent="0.3">
      <c r="A11" s="4">
        <v>2</v>
      </c>
      <c r="B11" s="26" t="str">
        <f>IF(ISBLANK(RawData!B11),"",RawData!B11)</f>
        <v/>
      </c>
      <c r="C11" s="26" t="str">
        <f>IF(ISBLANK(RawData!C11),"",RawData!C11)</f>
        <v/>
      </c>
      <c r="D11" s="26" t="str">
        <f>IF(ISBLANK(RawData!D11),"",RawData!D11)</f>
        <v/>
      </c>
      <c r="E11" s="26" t="str">
        <f>IF(ISBLANK(RawData!E11),"",RawData!E11)</f>
        <v/>
      </c>
      <c r="F11" s="26" t="str">
        <f>IF(ISBLANK(RawData!F11),"",RawData!F11)</f>
        <v/>
      </c>
      <c r="G11" s="26" t="str">
        <f>IF(ISBLANK(RawData!G11),"",RawData!G11)</f>
        <v/>
      </c>
      <c r="H11" s="26" t="str">
        <f>IF(ISBLANK(RawData!H11),"",RawData!H11)</f>
        <v/>
      </c>
      <c r="I11" s="26" t="str">
        <f>IF(ISBLANK(RawData!I11),"",RawData!I11)</f>
        <v/>
      </c>
      <c r="J11" s="22" t="str">
        <f>IF(ISBLANK(RawData!J11),"",RawData!J11)</f>
        <v/>
      </c>
      <c r="K11" s="26" t="str">
        <f>IF(ISBLANK(RawData!K11),"",RawData!K11)</f>
        <v/>
      </c>
      <c r="L11" s="22" t="str">
        <f>IF(ISBLANK(RawData!L11),"",RawData!L11)</f>
        <v/>
      </c>
      <c r="M11" s="26" t="str">
        <f>IF(ISBLANK(RawData!M11),"",RawData!M11)</f>
        <v/>
      </c>
      <c r="N11" s="22" t="str">
        <f>IF(ISBLANK(RawData!$I11),"",SUM(RawData!P11:Q11))</f>
        <v/>
      </c>
      <c r="O11" s="22"/>
      <c r="P11" s="22" t="str">
        <f>IF(ISBLANK(RawData!$I11),"",SUM(RawData!X11:Y11))</f>
        <v/>
      </c>
      <c r="Q11" s="22" t="str">
        <f>IF(ISBLANK(RawData!$I11),"",SUM(RawData!AB11:AC11))</f>
        <v/>
      </c>
      <c r="R11" s="22" t="str">
        <f>IF(ISBLANK(RawData!$I11),"",SUM(RawData!AF11:AG11))</f>
        <v/>
      </c>
      <c r="S11" s="22" t="str">
        <f>IF(ISBLANK(RawData!$I11),"",SUM(RawData!AJ11:AK11))</f>
        <v/>
      </c>
      <c r="T11" s="22" t="str">
        <f>IF(ISBLANK(RawData!$I11),"",SUM(RawData!AN11:AO11))</f>
        <v/>
      </c>
      <c r="U11" s="31" t="str">
        <f>IF(ISBLANK(RawData!$I11),"",SUM(RawData!AP11*RawData!AQ$10, RawData!AR11*RawData!AS11,RawData!AT11*RawData!AU11,RawData!AV11*RawData!AW11))</f>
        <v/>
      </c>
      <c r="V11" s="22" t="str">
        <f>IF(ISBLANK(RawData!$I11),"",SUM(RawData!AZ11:BA11))</f>
        <v/>
      </c>
      <c r="W11" s="22" t="str">
        <f>IF(ISBLANK(RawData!$I11),"",SUM(RawData!BD11:BE11))</f>
        <v/>
      </c>
      <c r="X11" s="22" t="str">
        <f>IF(ISBLANK(RawData!$I11),"",SUM(RawData!BH11:BI11))</f>
        <v/>
      </c>
    </row>
    <row r="12" spans="1:226" x14ac:dyDescent="0.3">
      <c r="A12" s="4">
        <v>3</v>
      </c>
      <c r="B12" s="26" t="str">
        <f>IF(ISBLANK(RawData!B12),"",RawData!B12)</f>
        <v/>
      </c>
      <c r="C12" s="26" t="str">
        <f>IF(ISBLANK(RawData!C12),"",RawData!C12)</f>
        <v/>
      </c>
      <c r="D12" s="26" t="str">
        <f>IF(ISBLANK(RawData!D12),"",RawData!D12)</f>
        <v/>
      </c>
      <c r="E12" s="26" t="str">
        <f>IF(ISBLANK(RawData!E12),"",RawData!E12)</f>
        <v/>
      </c>
      <c r="F12" s="26" t="str">
        <f>IF(ISBLANK(RawData!F12),"",RawData!F12)</f>
        <v/>
      </c>
      <c r="G12" s="26" t="str">
        <f>IF(ISBLANK(RawData!G12),"",RawData!G12)</f>
        <v/>
      </c>
      <c r="H12" s="26" t="str">
        <f>IF(ISBLANK(RawData!H12),"",RawData!H12)</f>
        <v/>
      </c>
      <c r="I12" s="26" t="str">
        <f>IF(ISBLANK(RawData!I12),"",RawData!I12)</f>
        <v/>
      </c>
      <c r="J12" s="22" t="str">
        <f>IF(ISBLANK(RawData!J12),"",RawData!J12)</f>
        <v/>
      </c>
      <c r="K12" s="26" t="str">
        <f>IF(ISBLANK(RawData!K12),"",RawData!K12)</f>
        <v/>
      </c>
      <c r="L12" s="22" t="str">
        <f>IF(ISBLANK(RawData!L12),"",RawData!L12)</f>
        <v/>
      </c>
      <c r="M12" s="26" t="str">
        <f>IF(ISBLANK(RawData!M12),"",RawData!M12)</f>
        <v/>
      </c>
      <c r="N12" s="22" t="str">
        <f>IF(ISBLANK(RawData!$I12),"",SUM(RawData!P12:Q12))</f>
        <v/>
      </c>
      <c r="O12" s="22" t="str">
        <f>IF(ISBLANK(RawData!$I12),"",SUM(RawData!T12:U12))</f>
        <v/>
      </c>
      <c r="P12" s="22" t="str">
        <f>IF(ISBLANK(RawData!$I12),"",SUM(RawData!X12:Y12))</f>
        <v/>
      </c>
      <c r="Q12" s="22" t="str">
        <f>IF(ISBLANK(RawData!$I12),"",SUM(RawData!AB12:AC12))</f>
        <v/>
      </c>
      <c r="R12" s="22" t="str">
        <f>IF(ISBLANK(RawData!$I12),"",SUM(RawData!AF12:AG12))</f>
        <v/>
      </c>
      <c r="S12" s="22" t="str">
        <f>IF(ISBLANK(RawData!$I12),"",SUM(RawData!AJ12:AK12))</f>
        <v/>
      </c>
      <c r="T12" s="22" t="str">
        <f>IF(ISBLANK(RawData!$I12),"",SUM(RawData!AN12:AO12))</f>
        <v/>
      </c>
      <c r="U12" s="31" t="str">
        <f>IF(ISBLANK(RawData!$I12),"",SUM(RawData!AP12*RawData!AQ$10, RawData!AR12*RawData!AS12,RawData!AT12*RawData!AU12,RawData!AV12*RawData!AW12))</f>
        <v/>
      </c>
      <c r="V12" s="22" t="str">
        <f>IF(ISBLANK(RawData!$I12),"",SUM(RawData!AZ12:BA12))</f>
        <v/>
      </c>
      <c r="W12" s="22" t="str">
        <f>IF(ISBLANK(RawData!$I12),"",SUM(RawData!BD12:BE12))</f>
        <v/>
      </c>
      <c r="X12" s="22" t="str">
        <f>IF(ISBLANK(RawData!$I12),"",SUM(RawData!BH12:BI12))</f>
        <v/>
      </c>
    </row>
    <row r="13" spans="1:226" x14ac:dyDescent="0.3">
      <c r="A13" s="4">
        <v>4</v>
      </c>
      <c r="B13" s="26" t="str">
        <f>IF(ISBLANK(RawData!B13),"",RawData!B13)</f>
        <v/>
      </c>
      <c r="C13" s="26" t="str">
        <f>IF(ISBLANK(RawData!C13),"",RawData!C13)</f>
        <v/>
      </c>
      <c r="D13" s="26" t="str">
        <f>IF(ISBLANK(RawData!D13),"",RawData!D13)</f>
        <v/>
      </c>
      <c r="E13" s="26" t="str">
        <f>IF(ISBLANK(RawData!E13),"",RawData!E13)</f>
        <v/>
      </c>
      <c r="F13" s="26" t="str">
        <f>IF(ISBLANK(RawData!F13),"",RawData!F13)</f>
        <v/>
      </c>
      <c r="G13" s="26" t="str">
        <f>IF(ISBLANK(RawData!G13),"",RawData!G13)</f>
        <v/>
      </c>
      <c r="H13" s="26" t="str">
        <f>IF(ISBLANK(RawData!H13),"",RawData!H13)</f>
        <v/>
      </c>
      <c r="I13" s="26" t="str">
        <f>IF(ISBLANK(RawData!I13),"",RawData!I13)</f>
        <v/>
      </c>
      <c r="J13" s="49" t="str">
        <f>IF(ISBLANK(RawData!J13),"",RawData!J13)</f>
        <v/>
      </c>
      <c r="K13" s="26" t="str">
        <f>IF(ISBLANK(RawData!K13),"",RawData!K13)</f>
        <v/>
      </c>
      <c r="L13" s="49" t="str">
        <f>IF(ISBLANK(RawData!L13),"",RawData!L13)</f>
        <v/>
      </c>
      <c r="M13" s="26" t="str">
        <f>IF(ISBLANK(RawData!M13),"",RawData!M13)</f>
        <v/>
      </c>
      <c r="N13" s="22" t="str">
        <f>IF(ISBLANK(RawData!$I13),"",SUM(RawData!P13:Q13))</f>
        <v/>
      </c>
      <c r="O13" s="22" t="str">
        <f>IF(ISBLANK(RawData!$I13),"",SUM(RawData!T13:U13))</f>
        <v/>
      </c>
      <c r="P13" s="22" t="str">
        <f>IF(ISBLANK(RawData!$I13),"",SUM(RawData!X13:Y13))</f>
        <v/>
      </c>
      <c r="Q13" s="22" t="str">
        <f>IF(ISBLANK(RawData!$I13),"",SUM(RawData!AB13:AC13))</f>
        <v/>
      </c>
      <c r="R13" s="22" t="str">
        <f>IF(ISBLANK(RawData!$I13),"",SUM(RawData!AF13:AG13))</f>
        <v/>
      </c>
      <c r="S13" s="22" t="str">
        <f>IF(ISBLANK(RawData!$I13),"",SUM(RawData!AJ13:AK13))</f>
        <v/>
      </c>
      <c r="T13" s="22" t="str">
        <f>IF(ISBLANK(RawData!$I13),"",SUM(RawData!AN13:AO13))</f>
        <v/>
      </c>
      <c r="U13" s="31" t="str">
        <f>IF(ISBLANK(RawData!$I13),"",SUM(RawData!AP13*RawData!AQ$10, RawData!AR13*RawData!AS13,RawData!AT13*RawData!AU13,RawData!AV13*RawData!AW13))</f>
        <v/>
      </c>
      <c r="V13" s="22" t="str">
        <f>IF(ISBLANK(RawData!$I13),"",SUM(RawData!AZ13:BA13))</f>
        <v/>
      </c>
      <c r="W13" s="22" t="str">
        <f>IF(ISBLANK(RawData!$I13),"",SUM(RawData!BD13:BE13))</f>
        <v/>
      </c>
      <c r="X13" s="22" t="str">
        <f>IF(ISBLANK(RawData!$I13),"",SUM(RawData!BH13:BI13))</f>
        <v/>
      </c>
    </row>
    <row r="14" spans="1:226" x14ac:dyDescent="0.3">
      <c r="A14" s="4">
        <v>5</v>
      </c>
      <c r="B14" s="26" t="str">
        <f>IF(ISBLANK(RawData!B14),"",RawData!B14)</f>
        <v/>
      </c>
      <c r="C14" s="26" t="str">
        <f>IF(ISBLANK(RawData!C14),"",RawData!C14)</f>
        <v/>
      </c>
      <c r="D14" s="26" t="str">
        <f>IF(ISBLANK(RawData!D14),"",RawData!D14)</f>
        <v/>
      </c>
      <c r="E14" s="26" t="str">
        <f>IF(ISBLANK(RawData!E14),"",RawData!E14)</f>
        <v/>
      </c>
      <c r="F14" s="26" t="str">
        <f>IF(ISBLANK(RawData!F14),"",RawData!F14)</f>
        <v/>
      </c>
      <c r="G14" s="26" t="str">
        <f>IF(ISBLANK(RawData!G14),"",RawData!G14)</f>
        <v/>
      </c>
      <c r="H14" s="26" t="str">
        <f>IF(ISBLANK(RawData!H14),"",RawData!H14)</f>
        <v/>
      </c>
      <c r="I14" s="26" t="str">
        <f>IF(ISBLANK(RawData!I14),"",RawData!I14)</f>
        <v/>
      </c>
      <c r="J14" s="49" t="str">
        <f>IF(ISBLANK(RawData!J14),"",RawData!J14)</f>
        <v/>
      </c>
      <c r="K14" s="26" t="str">
        <f>IF(ISBLANK(RawData!K14),"",RawData!K14)</f>
        <v/>
      </c>
      <c r="L14" s="49" t="str">
        <f>IF(ISBLANK(RawData!L14),"",RawData!L14)</f>
        <v/>
      </c>
      <c r="M14" s="26" t="str">
        <f>IF(ISBLANK(RawData!M14),"",RawData!M14)</f>
        <v/>
      </c>
      <c r="N14" s="22" t="str">
        <f>IF(ISBLANK(RawData!$I14),"",SUM(RawData!P14:Q14))</f>
        <v/>
      </c>
      <c r="O14" s="22" t="str">
        <f>IF(ISBLANK(RawData!$I14),"",SUM(RawData!T14:U14))</f>
        <v/>
      </c>
      <c r="P14" s="22" t="str">
        <f>IF(ISBLANK(RawData!$I14),"",SUM(RawData!X14:Y14))</f>
        <v/>
      </c>
      <c r="Q14" s="22" t="str">
        <f>IF(ISBLANK(RawData!$I14),"",SUM(RawData!AB14:AC14))</f>
        <v/>
      </c>
      <c r="R14" s="22" t="str">
        <f>IF(ISBLANK(RawData!$I14),"",SUM(RawData!AF14:AG14))</f>
        <v/>
      </c>
      <c r="S14" s="22" t="str">
        <f>IF(ISBLANK(RawData!$I14),"",SUM(RawData!AJ14:AK14))</f>
        <v/>
      </c>
      <c r="T14" s="22" t="str">
        <f>IF(ISBLANK(RawData!$I14),"",SUM(RawData!AN14:AO14))</f>
        <v/>
      </c>
      <c r="U14" s="31" t="str">
        <f>IF(ISBLANK(RawData!$I14),"",SUM(RawData!AP14*RawData!AQ$10, RawData!AR14*RawData!AS14,RawData!AT14*RawData!AU14,RawData!AV14*RawData!AW14))</f>
        <v/>
      </c>
      <c r="V14" s="22" t="str">
        <f>IF(ISBLANK(RawData!$I14),"",SUM(RawData!AZ14:BA14))</f>
        <v/>
      </c>
      <c r="W14" s="22" t="str">
        <f>IF(ISBLANK(RawData!$I14),"",SUM(RawData!BD14:BE14))</f>
        <v/>
      </c>
      <c r="X14" s="22" t="str">
        <f>IF(ISBLANK(RawData!$I14),"",SUM(RawData!BH14:BI14))</f>
        <v/>
      </c>
    </row>
    <row r="15" spans="1:226" x14ac:dyDescent="0.3">
      <c r="A15" s="4">
        <v>6</v>
      </c>
      <c r="B15" s="26" t="str">
        <f>IF(ISBLANK(RawData!B15),"",RawData!B15)</f>
        <v/>
      </c>
      <c r="C15" s="26" t="str">
        <f>IF(ISBLANK(RawData!C15),"",RawData!C15)</f>
        <v/>
      </c>
      <c r="D15" s="26" t="str">
        <f>IF(ISBLANK(RawData!D15),"",RawData!D15)</f>
        <v/>
      </c>
      <c r="E15" s="26" t="str">
        <f>IF(ISBLANK(RawData!E15),"",RawData!E15)</f>
        <v/>
      </c>
      <c r="F15" s="26" t="str">
        <f>IF(ISBLANK(RawData!F15),"",RawData!F15)</f>
        <v/>
      </c>
      <c r="G15" s="26" t="str">
        <f>IF(ISBLANK(RawData!G15),"",RawData!G15)</f>
        <v/>
      </c>
      <c r="H15" s="26" t="str">
        <f>IF(ISBLANK(RawData!H15),"",RawData!H15)</f>
        <v/>
      </c>
      <c r="I15" s="26" t="str">
        <f>IF(ISBLANK(RawData!I15),"",RawData!I15)</f>
        <v/>
      </c>
      <c r="J15" s="49" t="str">
        <f>IF(ISBLANK(RawData!J15),"",RawData!J15)</f>
        <v/>
      </c>
      <c r="K15" s="26" t="str">
        <f>IF(ISBLANK(RawData!K15),"",RawData!K15)</f>
        <v/>
      </c>
      <c r="L15" s="49" t="str">
        <f>IF(ISBLANK(RawData!L15),"",RawData!L15)</f>
        <v/>
      </c>
      <c r="M15" s="26" t="str">
        <f>IF(ISBLANK(RawData!M15),"",RawData!M15)</f>
        <v/>
      </c>
      <c r="N15" s="22" t="str">
        <f>IF(ISBLANK(RawData!$I15),"",SUM(RawData!P15:Q15))</f>
        <v/>
      </c>
      <c r="O15" s="22" t="str">
        <f>IF(ISBLANK(RawData!$I15),"",SUM(RawData!T15:U15))</f>
        <v/>
      </c>
      <c r="P15" s="22" t="str">
        <f>IF(ISBLANK(RawData!$I15),"",SUM(RawData!X15:Y15))</f>
        <v/>
      </c>
      <c r="Q15" s="22" t="str">
        <f>IF(ISBLANK(RawData!$I15),"",SUM(RawData!AB15:AC15))</f>
        <v/>
      </c>
      <c r="R15" s="22" t="str">
        <f>IF(ISBLANK(RawData!$I15),"",SUM(RawData!AF15:AG15))</f>
        <v/>
      </c>
      <c r="S15" s="22" t="str">
        <f>IF(ISBLANK(RawData!$I15),"",SUM(RawData!AJ15:AK15))</f>
        <v/>
      </c>
      <c r="T15" s="22" t="str">
        <f>IF(ISBLANK(RawData!$I15),"",SUM(RawData!AN15:AO15))</f>
        <v/>
      </c>
      <c r="U15" s="31" t="str">
        <f>IF(ISBLANK(RawData!$I15),"",SUM(RawData!AP15*RawData!AQ$10, RawData!AR15*RawData!AS15,RawData!AT15*RawData!AU15,RawData!AV15*RawData!AW15))</f>
        <v/>
      </c>
      <c r="V15" s="22" t="str">
        <f>IF(ISBLANK(RawData!$I15),"",SUM(RawData!AZ15:BA15))</f>
        <v/>
      </c>
      <c r="W15" s="22" t="str">
        <f>IF(ISBLANK(RawData!$I15),"",SUM(RawData!BD15:BE15))</f>
        <v/>
      </c>
      <c r="X15" s="22" t="str">
        <f>IF(ISBLANK(RawData!$I15),"",SUM(RawData!BH15:BI15))</f>
        <v/>
      </c>
    </row>
    <row r="16" spans="1:226" x14ac:dyDescent="0.3">
      <c r="A16" s="4">
        <v>7</v>
      </c>
      <c r="B16" s="26" t="str">
        <f>IF(ISBLANK(RawData!B16),"",RawData!B16)</f>
        <v/>
      </c>
      <c r="C16" s="26" t="str">
        <f>IF(ISBLANK(RawData!C16),"",RawData!C16)</f>
        <v/>
      </c>
      <c r="D16" s="26" t="str">
        <f>IF(ISBLANK(RawData!D16),"",RawData!D16)</f>
        <v/>
      </c>
      <c r="E16" s="26" t="str">
        <f>IF(ISBLANK(RawData!E16),"",RawData!E16)</f>
        <v/>
      </c>
      <c r="F16" s="26" t="str">
        <f>IF(ISBLANK(RawData!F16),"",RawData!F16)</f>
        <v/>
      </c>
      <c r="G16" s="26" t="str">
        <f>IF(ISBLANK(RawData!G16),"",RawData!G16)</f>
        <v/>
      </c>
      <c r="H16" s="26" t="str">
        <f>IF(ISBLANK(RawData!H16),"",RawData!H16)</f>
        <v/>
      </c>
      <c r="I16" s="26" t="str">
        <f>IF(ISBLANK(RawData!I16),"",RawData!I16)</f>
        <v/>
      </c>
      <c r="J16" s="49" t="str">
        <f>IF(ISBLANK(RawData!J16),"",RawData!J16)</f>
        <v/>
      </c>
      <c r="K16" s="26" t="str">
        <f>IF(ISBLANK(RawData!K16),"",RawData!K16)</f>
        <v/>
      </c>
      <c r="L16" s="49" t="str">
        <f>IF(ISBLANK(RawData!L16),"",RawData!L16)</f>
        <v/>
      </c>
      <c r="M16" s="26" t="str">
        <f>IF(ISBLANK(RawData!M16),"",RawData!M16)</f>
        <v/>
      </c>
      <c r="N16" s="22" t="str">
        <f>IF(ISBLANK(RawData!$I16),"",SUM(RawData!P16:Q16))</f>
        <v/>
      </c>
      <c r="O16" s="22" t="str">
        <f>IF(ISBLANK(RawData!$I16),"",SUM(RawData!T16:U16))</f>
        <v/>
      </c>
      <c r="P16" s="22" t="str">
        <f>IF(ISBLANK(RawData!$I16),"",SUM(RawData!X16:Y16))</f>
        <v/>
      </c>
      <c r="Q16" s="22" t="str">
        <f>IF(ISBLANK(RawData!$I16),"",SUM(RawData!AB16:AC16))</f>
        <v/>
      </c>
      <c r="R16" s="22" t="str">
        <f>IF(ISBLANK(RawData!$I16),"",SUM(RawData!AF16:AG16))</f>
        <v/>
      </c>
      <c r="S16" s="22" t="str">
        <f>IF(ISBLANK(RawData!$I16),"",SUM(RawData!AJ16:AK16))</f>
        <v/>
      </c>
      <c r="T16" s="22" t="str">
        <f>IF(ISBLANK(RawData!$I16),"",SUM(RawData!AN16:AO16))</f>
        <v/>
      </c>
      <c r="U16" s="31" t="str">
        <f>IF(ISBLANK(RawData!$I16),"",SUM(RawData!AP16*RawData!AQ$10, RawData!AR16*RawData!AS16,RawData!AT16*RawData!AU16,RawData!AV16*RawData!AW16))</f>
        <v/>
      </c>
      <c r="V16" s="22" t="str">
        <f>IF(ISBLANK(RawData!$I16),"",SUM(RawData!AZ16:BA16))</f>
        <v/>
      </c>
      <c r="W16" s="22" t="str">
        <f>IF(ISBLANK(RawData!$I16),"",SUM(RawData!BD16:BE16))</f>
        <v/>
      </c>
      <c r="X16" s="22" t="str">
        <f>IF(ISBLANK(RawData!$I16),"",SUM(RawData!BH16:BI16))</f>
        <v/>
      </c>
    </row>
    <row r="17" spans="1:24" x14ac:dyDescent="0.3">
      <c r="A17" s="4">
        <v>8</v>
      </c>
      <c r="B17" s="26" t="str">
        <f>IF(ISBLANK(RawData!B17),"",RawData!B17)</f>
        <v/>
      </c>
      <c r="C17" s="26" t="str">
        <f>IF(ISBLANK(RawData!C17),"",RawData!C17)</f>
        <v/>
      </c>
      <c r="D17" s="26" t="str">
        <f>IF(ISBLANK(RawData!D17),"",RawData!D17)</f>
        <v/>
      </c>
      <c r="E17" s="26" t="str">
        <f>IF(ISBLANK(RawData!E17),"",RawData!E17)</f>
        <v/>
      </c>
      <c r="F17" s="26" t="str">
        <f>IF(ISBLANK(RawData!F17),"",RawData!F17)</f>
        <v/>
      </c>
      <c r="G17" s="26" t="str">
        <f>IF(ISBLANK(RawData!G17),"",RawData!G17)</f>
        <v/>
      </c>
      <c r="H17" s="26" t="str">
        <f>IF(ISBLANK(RawData!H17),"",RawData!H17)</f>
        <v/>
      </c>
      <c r="I17" s="26" t="str">
        <f>IF(ISBLANK(RawData!I17),"",RawData!I17)</f>
        <v/>
      </c>
      <c r="J17" s="49" t="str">
        <f>IF(ISBLANK(RawData!J17),"",RawData!J17)</f>
        <v/>
      </c>
      <c r="K17" s="26" t="str">
        <f>IF(ISBLANK(RawData!K17),"",RawData!K17)</f>
        <v/>
      </c>
      <c r="L17" s="49" t="str">
        <f>IF(ISBLANK(RawData!L17),"",RawData!L17)</f>
        <v/>
      </c>
      <c r="M17" s="26" t="str">
        <f>IF(ISBLANK(RawData!M17),"",RawData!M17)</f>
        <v/>
      </c>
      <c r="N17" s="22" t="str">
        <f>IF(ISBLANK(RawData!$I17),"",SUM(RawData!P17:Q17))</f>
        <v/>
      </c>
      <c r="O17" s="22" t="str">
        <f>IF(ISBLANK(RawData!$I17),"",SUM(RawData!T17:U17))</f>
        <v/>
      </c>
      <c r="P17" s="22" t="str">
        <f>IF(ISBLANK(RawData!$I17),"",SUM(RawData!X17:Y17))</f>
        <v/>
      </c>
      <c r="Q17" s="22" t="str">
        <f>IF(ISBLANK(RawData!$I17),"",SUM(RawData!AB17:AC17))</f>
        <v/>
      </c>
      <c r="R17" s="22" t="str">
        <f>IF(ISBLANK(RawData!$I17),"",SUM(RawData!AF17:AG17))</f>
        <v/>
      </c>
      <c r="S17" s="22" t="str">
        <f>IF(ISBLANK(RawData!$I17),"",SUM(RawData!AJ17:AK17))</f>
        <v/>
      </c>
      <c r="T17" s="22" t="str">
        <f>IF(ISBLANK(RawData!$I17),"",SUM(RawData!AN17:AO17))</f>
        <v/>
      </c>
      <c r="U17" s="31" t="str">
        <f>IF(ISBLANK(RawData!$I17),"",SUM(RawData!AP17*RawData!AQ$10, RawData!AR17*RawData!AS17,RawData!AT17*RawData!AU17,RawData!AV17*RawData!AW17))</f>
        <v/>
      </c>
      <c r="V17" s="22" t="str">
        <f>IF(ISBLANK(RawData!$I17),"",SUM(RawData!AZ17:BA17))</f>
        <v/>
      </c>
      <c r="W17" s="22" t="str">
        <f>IF(ISBLANK(RawData!$I17),"",SUM(RawData!BD17:BE17))</f>
        <v/>
      </c>
      <c r="X17" s="22" t="str">
        <f>IF(ISBLANK(RawData!$I17),"",SUM(RawData!BH17:BI17))</f>
        <v/>
      </c>
    </row>
    <row r="18" spans="1:24" x14ac:dyDescent="0.3">
      <c r="A18" s="4">
        <v>9</v>
      </c>
      <c r="B18" s="26" t="str">
        <f>IF(ISBLANK(RawData!B18),"",RawData!B18)</f>
        <v/>
      </c>
      <c r="C18" s="26" t="str">
        <f>IF(ISBLANK(RawData!C18),"",RawData!C18)</f>
        <v/>
      </c>
      <c r="D18" s="26" t="str">
        <f>IF(ISBLANK(RawData!D18),"",RawData!D18)</f>
        <v/>
      </c>
      <c r="E18" s="26" t="str">
        <f>IF(ISBLANK(RawData!E18),"",RawData!E18)</f>
        <v/>
      </c>
      <c r="F18" s="26" t="str">
        <f>IF(ISBLANK(RawData!F18),"",RawData!F18)</f>
        <v/>
      </c>
      <c r="G18" s="26" t="str">
        <f>IF(ISBLANK(RawData!G18),"",RawData!G18)</f>
        <v/>
      </c>
      <c r="H18" s="26" t="str">
        <f>IF(ISBLANK(RawData!H18),"",RawData!H18)</f>
        <v/>
      </c>
      <c r="I18" s="26" t="str">
        <f>IF(ISBLANK(RawData!I18),"",RawData!I18)</f>
        <v/>
      </c>
      <c r="J18" s="49" t="str">
        <f>IF(ISBLANK(RawData!J18),"",RawData!J18)</f>
        <v/>
      </c>
      <c r="K18" s="26" t="str">
        <f>IF(ISBLANK(RawData!K18),"",RawData!K18)</f>
        <v/>
      </c>
      <c r="L18" s="49" t="str">
        <f>IF(ISBLANK(RawData!L18),"",RawData!L18)</f>
        <v/>
      </c>
      <c r="M18" s="26" t="str">
        <f>IF(ISBLANK(RawData!M18),"",RawData!M18)</f>
        <v/>
      </c>
      <c r="N18" s="22" t="str">
        <f>IF(ISBLANK(RawData!$I18),"",SUM(RawData!P18:Q18))</f>
        <v/>
      </c>
      <c r="O18" s="22" t="str">
        <f>IF(ISBLANK(RawData!$I18),"",SUM(RawData!T18:U18))</f>
        <v/>
      </c>
      <c r="P18" s="22" t="str">
        <f>IF(ISBLANK(RawData!$I18),"",SUM(RawData!X18:Y18))</f>
        <v/>
      </c>
      <c r="Q18" s="22" t="str">
        <f>IF(ISBLANK(RawData!$I18),"",SUM(RawData!AB18:AC18))</f>
        <v/>
      </c>
      <c r="R18" s="22" t="str">
        <f>IF(ISBLANK(RawData!$I18),"",SUM(RawData!AF18:AG18))</f>
        <v/>
      </c>
      <c r="S18" s="22" t="str">
        <f>IF(ISBLANK(RawData!$I18),"",SUM(RawData!AJ18:AK18))</f>
        <v/>
      </c>
      <c r="T18" s="22" t="str">
        <f>IF(ISBLANK(RawData!$I18),"",SUM(RawData!AN18:AO18))</f>
        <v/>
      </c>
      <c r="U18" s="31" t="str">
        <f>IF(ISBLANK(RawData!$I18),"",SUM(RawData!AP18*RawData!AQ$10, RawData!AR18*RawData!AS18,RawData!AT18*RawData!AU18,RawData!AV18*RawData!AW18))</f>
        <v/>
      </c>
      <c r="V18" s="22" t="str">
        <f>IF(ISBLANK(RawData!$I18),"",SUM(RawData!AZ18:BA18))</f>
        <v/>
      </c>
      <c r="W18" s="22" t="str">
        <f>IF(ISBLANK(RawData!$I18),"",SUM(RawData!BD18:BE18))</f>
        <v/>
      </c>
      <c r="X18" s="22" t="str">
        <f>IF(ISBLANK(RawData!$I18),"",SUM(RawData!BH18:BI18))</f>
        <v/>
      </c>
    </row>
    <row r="19" spans="1:24" x14ac:dyDescent="0.3">
      <c r="A19" s="4">
        <v>10</v>
      </c>
      <c r="B19" s="26" t="str">
        <f>IF(ISBLANK(RawData!B19),"",RawData!B19)</f>
        <v/>
      </c>
      <c r="C19" s="26" t="str">
        <f>IF(ISBLANK(RawData!C19),"",RawData!C19)</f>
        <v/>
      </c>
      <c r="D19" s="26" t="str">
        <f>IF(ISBLANK(RawData!D19),"",RawData!D19)</f>
        <v/>
      </c>
      <c r="E19" s="26" t="str">
        <f>IF(ISBLANK(RawData!E19),"",RawData!E19)</f>
        <v/>
      </c>
      <c r="F19" s="26" t="str">
        <f>IF(ISBLANK(RawData!F19),"",RawData!F19)</f>
        <v/>
      </c>
      <c r="G19" s="26" t="str">
        <f>IF(ISBLANK(RawData!G19),"",RawData!G19)</f>
        <v/>
      </c>
      <c r="H19" s="26" t="str">
        <f>IF(ISBLANK(RawData!H19),"",RawData!H19)</f>
        <v/>
      </c>
      <c r="I19" s="26" t="str">
        <f>IF(ISBLANK(RawData!I19),"",RawData!I19)</f>
        <v/>
      </c>
      <c r="J19" s="49" t="str">
        <f>IF(ISBLANK(RawData!J19),"",RawData!J19)</f>
        <v/>
      </c>
      <c r="K19" s="26" t="str">
        <f>IF(ISBLANK(RawData!K19),"",RawData!K19)</f>
        <v/>
      </c>
      <c r="L19" s="49" t="str">
        <f>IF(ISBLANK(RawData!L19),"",RawData!L19)</f>
        <v/>
      </c>
      <c r="M19" s="26" t="str">
        <f>IF(ISBLANK(RawData!M19),"",RawData!M19)</f>
        <v/>
      </c>
      <c r="N19" s="22" t="str">
        <f>IF(ISBLANK(RawData!$I19),"",SUM(RawData!P19:Q19))</f>
        <v/>
      </c>
      <c r="O19" s="22" t="str">
        <f>IF(ISBLANK(RawData!$I19),"",SUM(RawData!T19:U19))</f>
        <v/>
      </c>
      <c r="P19" s="22" t="str">
        <f>IF(ISBLANK(RawData!$I19),"",SUM(RawData!X19:Y19))</f>
        <v/>
      </c>
      <c r="Q19" s="22" t="str">
        <f>IF(ISBLANK(RawData!$I19),"",SUM(RawData!AB19:AC19))</f>
        <v/>
      </c>
      <c r="R19" s="22" t="str">
        <f>IF(ISBLANK(RawData!$I19),"",SUM(RawData!AF19:AG19))</f>
        <v/>
      </c>
      <c r="S19" s="22" t="str">
        <f>IF(ISBLANK(RawData!$I19),"",SUM(RawData!AJ19:AK19))</f>
        <v/>
      </c>
      <c r="T19" s="22" t="str">
        <f>IF(ISBLANK(RawData!$I19),"",SUM(RawData!AN19:AO19))</f>
        <v/>
      </c>
      <c r="U19" s="31" t="str">
        <f>IF(ISBLANK(RawData!$I19),"",SUM(RawData!AP19*RawData!AQ$10, RawData!AR19*RawData!AS19,RawData!AT19*RawData!AU19,RawData!AV19*RawData!AW19))</f>
        <v/>
      </c>
      <c r="V19" s="22" t="str">
        <f>IF(ISBLANK(RawData!$I19),"",SUM(RawData!AZ19:BA19))</f>
        <v/>
      </c>
      <c r="W19" s="22" t="str">
        <f>IF(ISBLANK(RawData!$I19),"",SUM(RawData!BD19:BE19))</f>
        <v/>
      </c>
      <c r="X19" s="22" t="str">
        <f>IF(ISBLANK(RawData!$I19),"",SUM(RawData!BH19:BI19))</f>
        <v/>
      </c>
    </row>
    <row r="20" spans="1:24" x14ac:dyDescent="0.3">
      <c r="A20" s="4">
        <v>11</v>
      </c>
      <c r="B20" s="26" t="str">
        <f>IF(ISBLANK(RawData!B20),"",RawData!B20)</f>
        <v/>
      </c>
      <c r="C20" s="26" t="str">
        <f>IF(ISBLANK(RawData!C20),"",RawData!C20)</f>
        <v/>
      </c>
      <c r="D20" s="26" t="str">
        <f>IF(ISBLANK(RawData!D20),"",RawData!D20)</f>
        <v/>
      </c>
      <c r="E20" s="26" t="str">
        <f>IF(ISBLANK(RawData!E20),"",RawData!E20)</f>
        <v/>
      </c>
      <c r="F20" s="26" t="str">
        <f>IF(ISBLANK(RawData!F20),"",RawData!F20)</f>
        <v/>
      </c>
      <c r="G20" s="26" t="str">
        <f>IF(ISBLANK(RawData!G20),"",RawData!G20)</f>
        <v/>
      </c>
      <c r="H20" s="26" t="str">
        <f>IF(ISBLANK(RawData!H20),"",RawData!H20)</f>
        <v/>
      </c>
      <c r="I20" s="26" t="str">
        <f>IF(ISBLANK(RawData!I20),"",RawData!I20)</f>
        <v/>
      </c>
      <c r="J20" s="49" t="str">
        <f>IF(ISBLANK(RawData!J20),"",RawData!J20)</f>
        <v/>
      </c>
      <c r="K20" s="26" t="str">
        <f>IF(ISBLANK(RawData!K20),"",RawData!K20)</f>
        <v/>
      </c>
      <c r="L20" s="49" t="str">
        <f>IF(ISBLANK(RawData!L20),"",RawData!L20)</f>
        <v/>
      </c>
      <c r="M20" s="26" t="str">
        <f>IF(ISBLANK(RawData!M20),"",RawData!M20)</f>
        <v/>
      </c>
      <c r="N20" s="22" t="str">
        <f>IF(ISBLANK(RawData!$I20),"",SUM(RawData!P20:Q20))</f>
        <v/>
      </c>
      <c r="O20" s="22" t="str">
        <f>IF(ISBLANK(RawData!$I20),"",SUM(RawData!T20:U20))</f>
        <v/>
      </c>
      <c r="P20" s="22" t="str">
        <f>IF(ISBLANK(RawData!$I20),"",SUM(RawData!X20:Y20))</f>
        <v/>
      </c>
      <c r="Q20" s="22" t="str">
        <f>IF(ISBLANK(RawData!$I20),"",SUM(RawData!AB20:AC20))</f>
        <v/>
      </c>
      <c r="R20" s="22" t="str">
        <f>IF(ISBLANK(RawData!$I20),"",SUM(RawData!AF20:AG20))</f>
        <v/>
      </c>
      <c r="S20" s="22" t="str">
        <f>IF(ISBLANK(RawData!$I20),"",SUM(RawData!AJ20:AK20))</f>
        <v/>
      </c>
      <c r="T20" s="22" t="str">
        <f>IF(ISBLANK(RawData!$I20),"",SUM(RawData!AN20:AO20))</f>
        <v/>
      </c>
      <c r="U20" s="31" t="str">
        <f>IF(ISBLANK(RawData!$I20),"",SUM(RawData!AP20*RawData!AQ$10, RawData!AR20*RawData!AS20,RawData!AT20*RawData!AU20,RawData!AV20*RawData!AW20))</f>
        <v/>
      </c>
      <c r="V20" s="22" t="str">
        <f>IF(ISBLANK(RawData!$I20),"",SUM(RawData!AZ20:BA20))</f>
        <v/>
      </c>
      <c r="W20" s="22" t="str">
        <f>IF(ISBLANK(RawData!$I20),"",SUM(RawData!BD20:BE20))</f>
        <v/>
      </c>
      <c r="X20" s="22" t="str">
        <f>IF(ISBLANK(RawData!$I20),"",SUM(RawData!BH20:BI20))</f>
        <v/>
      </c>
    </row>
    <row r="21" spans="1:24" x14ac:dyDescent="0.3">
      <c r="A21" s="4">
        <v>12</v>
      </c>
      <c r="B21" s="26" t="str">
        <f>IF(ISBLANK(RawData!B21),"",RawData!B21)</f>
        <v/>
      </c>
      <c r="C21" s="26" t="str">
        <f>IF(ISBLANK(RawData!C21),"",RawData!C21)</f>
        <v/>
      </c>
      <c r="D21" s="26" t="str">
        <f>IF(ISBLANK(RawData!D21),"",RawData!D21)</f>
        <v/>
      </c>
      <c r="E21" s="26" t="str">
        <f>IF(ISBLANK(RawData!E21),"",RawData!E21)</f>
        <v/>
      </c>
      <c r="F21" s="26" t="str">
        <f>IF(ISBLANK(RawData!F21),"",RawData!F21)</f>
        <v/>
      </c>
      <c r="G21" s="26" t="str">
        <f>IF(ISBLANK(RawData!G21),"",RawData!G21)</f>
        <v/>
      </c>
      <c r="H21" s="26" t="str">
        <f>IF(ISBLANK(RawData!H21),"",RawData!H21)</f>
        <v/>
      </c>
      <c r="I21" s="26" t="str">
        <f>IF(ISBLANK(RawData!I21),"",RawData!I21)</f>
        <v/>
      </c>
      <c r="J21" s="49" t="str">
        <f>IF(ISBLANK(RawData!J21),"",RawData!J21)</f>
        <v/>
      </c>
      <c r="K21" s="26" t="str">
        <f>IF(ISBLANK(RawData!K21),"",RawData!K21)</f>
        <v/>
      </c>
      <c r="L21" s="49" t="str">
        <f>IF(ISBLANK(RawData!L21),"",RawData!L21)</f>
        <v/>
      </c>
      <c r="M21" s="26" t="str">
        <f>IF(ISBLANK(RawData!M21),"",RawData!M21)</f>
        <v/>
      </c>
      <c r="N21" s="22" t="str">
        <f>IF(ISBLANK(RawData!$I21),"",SUM(RawData!P21:Q21))</f>
        <v/>
      </c>
      <c r="O21" s="22" t="str">
        <f>IF(ISBLANK(RawData!$I21),"",SUM(RawData!T21:U21))</f>
        <v/>
      </c>
      <c r="P21" s="22" t="str">
        <f>IF(ISBLANK(RawData!$I21),"",SUM(RawData!X21:Y21))</f>
        <v/>
      </c>
      <c r="Q21" s="22" t="str">
        <f>IF(ISBLANK(RawData!$I21),"",SUM(RawData!AB21:AC21))</f>
        <v/>
      </c>
      <c r="R21" s="22" t="str">
        <f>IF(ISBLANK(RawData!$I21),"",SUM(RawData!AF21:AG21))</f>
        <v/>
      </c>
      <c r="S21" s="22" t="str">
        <f>IF(ISBLANK(RawData!$I21),"",SUM(RawData!AJ21:AK21))</f>
        <v/>
      </c>
      <c r="T21" s="22" t="str">
        <f>IF(ISBLANK(RawData!$I21),"",SUM(RawData!AN21:AO21))</f>
        <v/>
      </c>
      <c r="U21" s="31" t="str">
        <f>IF(ISBLANK(RawData!$I21),"",SUM(RawData!AP21*RawData!AQ$10, RawData!AR21*RawData!AS21,RawData!AT21*RawData!AU21,RawData!AV21*RawData!AW21))</f>
        <v/>
      </c>
      <c r="V21" s="22" t="str">
        <f>IF(ISBLANK(RawData!$I21),"",SUM(RawData!AZ21:BA21))</f>
        <v/>
      </c>
      <c r="W21" s="22" t="str">
        <f>IF(ISBLANK(RawData!$I21),"",SUM(RawData!BD21:BE21))</f>
        <v/>
      </c>
      <c r="X21" s="22" t="str">
        <f>IF(ISBLANK(RawData!$I21),"",SUM(RawData!BH21:BI21))</f>
        <v/>
      </c>
    </row>
    <row r="22" spans="1:24" x14ac:dyDescent="0.3">
      <c r="A22" s="4">
        <v>13</v>
      </c>
      <c r="B22" s="26" t="str">
        <f>IF(ISBLANK(RawData!B22),"",RawData!B22)</f>
        <v/>
      </c>
      <c r="C22" s="26" t="str">
        <f>IF(ISBLANK(RawData!C22),"",RawData!C22)</f>
        <v/>
      </c>
      <c r="D22" s="26" t="str">
        <f>IF(ISBLANK(RawData!D22),"",RawData!D22)</f>
        <v/>
      </c>
      <c r="E22" s="26" t="str">
        <f>IF(ISBLANK(RawData!E22),"",RawData!E22)</f>
        <v/>
      </c>
      <c r="F22" s="26" t="str">
        <f>IF(ISBLANK(RawData!F22),"",RawData!F22)</f>
        <v/>
      </c>
      <c r="G22" s="26" t="str">
        <f>IF(ISBLANK(RawData!G22),"",RawData!G22)</f>
        <v/>
      </c>
      <c r="H22" s="26" t="str">
        <f>IF(ISBLANK(RawData!H22),"",RawData!H22)</f>
        <v/>
      </c>
      <c r="I22" s="26" t="str">
        <f>IF(ISBLANK(RawData!I22),"",RawData!I22)</f>
        <v/>
      </c>
      <c r="J22" s="49" t="str">
        <f>IF(ISBLANK(RawData!J22),"",RawData!J22)</f>
        <v/>
      </c>
      <c r="K22" s="26" t="str">
        <f>IF(ISBLANK(RawData!K22),"",RawData!K22)</f>
        <v/>
      </c>
      <c r="L22" s="49" t="str">
        <f>IF(ISBLANK(RawData!L22),"",RawData!L22)</f>
        <v/>
      </c>
      <c r="M22" s="26" t="str">
        <f>IF(ISBLANK(RawData!M22),"",RawData!M22)</f>
        <v/>
      </c>
      <c r="N22" s="22" t="str">
        <f>IF(ISBLANK(RawData!$I22),"",SUM(RawData!P22:Q22))</f>
        <v/>
      </c>
      <c r="O22" s="22" t="str">
        <f>IF(ISBLANK(RawData!$I22),"",SUM(RawData!T22:U22))</f>
        <v/>
      </c>
      <c r="P22" s="22" t="str">
        <f>IF(ISBLANK(RawData!$I22),"",SUM(RawData!X22:Y22))</f>
        <v/>
      </c>
      <c r="Q22" s="22" t="str">
        <f>IF(ISBLANK(RawData!$I22),"",SUM(RawData!AB22:AC22))</f>
        <v/>
      </c>
      <c r="R22" s="22" t="str">
        <f>IF(ISBLANK(RawData!$I22),"",SUM(RawData!AF22:AG22))</f>
        <v/>
      </c>
      <c r="S22" s="22" t="str">
        <f>IF(ISBLANK(RawData!$I22),"",SUM(RawData!AJ22:AK22))</f>
        <v/>
      </c>
      <c r="T22" s="22" t="str">
        <f>IF(ISBLANK(RawData!$I22),"",SUM(RawData!AN22:AO22))</f>
        <v/>
      </c>
      <c r="U22" s="31" t="str">
        <f>IF(ISBLANK(RawData!$I22),"",SUM(RawData!AP22*RawData!AQ$10, RawData!AR22*RawData!AS22,RawData!AT22*RawData!AU22,RawData!AV22*RawData!AW22))</f>
        <v/>
      </c>
      <c r="V22" s="22" t="str">
        <f>IF(ISBLANK(RawData!$I22),"",SUM(RawData!AZ22:BA22))</f>
        <v/>
      </c>
      <c r="W22" s="22" t="str">
        <f>IF(ISBLANK(RawData!$I22),"",SUM(RawData!BD22:BE22))</f>
        <v/>
      </c>
      <c r="X22" s="22" t="str">
        <f>IF(ISBLANK(RawData!$I22),"",SUM(RawData!BH22:BI22))</f>
        <v/>
      </c>
    </row>
    <row r="23" spans="1:24" x14ac:dyDescent="0.3">
      <c r="A23" s="4">
        <v>14</v>
      </c>
      <c r="B23" s="26" t="str">
        <f>IF(ISBLANK(RawData!B23),"",RawData!B23)</f>
        <v/>
      </c>
      <c r="C23" s="26" t="str">
        <f>IF(ISBLANK(RawData!C23),"",RawData!C23)</f>
        <v/>
      </c>
      <c r="D23" s="26" t="str">
        <f>IF(ISBLANK(RawData!D23),"",RawData!D23)</f>
        <v/>
      </c>
      <c r="E23" s="26" t="str">
        <f>IF(ISBLANK(RawData!E23),"",RawData!E23)</f>
        <v/>
      </c>
      <c r="F23" s="26" t="str">
        <f>IF(ISBLANK(RawData!F23),"",RawData!F23)</f>
        <v/>
      </c>
      <c r="G23" s="26" t="str">
        <f>IF(ISBLANK(RawData!G23),"",RawData!G23)</f>
        <v/>
      </c>
      <c r="H23" s="26" t="str">
        <f>IF(ISBLANK(RawData!H23),"",RawData!H23)</f>
        <v/>
      </c>
      <c r="I23" s="26" t="str">
        <f>IF(ISBLANK(RawData!I23),"",RawData!I23)</f>
        <v/>
      </c>
      <c r="J23" s="49" t="str">
        <f>IF(ISBLANK(RawData!J23),"",RawData!J23)</f>
        <v/>
      </c>
      <c r="K23" s="26" t="str">
        <f>IF(ISBLANK(RawData!K23),"",RawData!K23)</f>
        <v/>
      </c>
      <c r="L23" s="49" t="str">
        <f>IF(ISBLANK(RawData!L23),"",RawData!L23)</f>
        <v/>
      </c>
      <c r="M23" s="26" t="str">
        <f>IF(ISBLANK(RawData!M23),"",RawData!M23)</f>
        <v/>
      </c>
      <c r="N23" s="22" t="str">
        <f>IF(ISBLANK(RawData!$I23),"",SUM(RawData!P23:Q23))</f>
        <v/>
      </c>
      <c r="O23" s="22" t="str">
        <f>IF(ISBLANK(RawData!$I23),"",SUM(RawData!T23:U23))</f>
        <v/>
      </c>
      <c r="P23" s="22" t="str">
        <f>IF(ISBLANK(RawData!$I23),"",SUM(RawData!X23:Y23))</f>
        <v/>
      </c>
      <c r="Q23" s="22" t="str">
        <f>IF(ISBLANK(RawData!$I23),"",SUM(RawData!AB23:AC23))</f>
        <v/>
      </c>
      <c r="R23" s="22" t="str">
        <f>IF(ISBLANK(RawData!$I23),"",SUM(RawData!AF23:AG23))</f>
        <v/>
      </c>
      <c r="S23" s="22" t="str">
        <f>IF(ISBLANK(RawData!$I23),"",SUM(RawData!AJ23:AK23))</f>
        <v/>
      </c>
      <c r="T23" s="22" t="str">
        <f>IF(ISBLANK(RawData!$I23),"",SUM(RawData!AN23:AO23))</f>
        <v/>
      </c>
      <c r="U23" s="31" t="str">
        <f>IF(ISBLANK(RawData!$I23),"",SUM(RawData!AP23*RawData!AQ$10, RawData!AR23*RawData!AS23,RawData!AT23*RawData!AU23,RawData!AV23*RawData!AW23))</f>
        <v/>
      </c>
      <c r="V23" s="22" t="str">
        <f>IF(ISBLANK(RawData!$I23),"",SUM(RawData!AZ23:BA23))</f>
        <v/>
      </c>
      <c r="W23" s="22" t="str">
        <f>IF(ISBLANK(RawData!$I23),"",SUM(RawData!BD23:BE23))</f>
        <v/>
      </c>
      <c r="X23" s="22" t="str">
        <f>IF(ISBLANK(RawData!$I23),"",SUM(RawData!BH23:BI23))</f>
        <v/>
      </c>
    </row>
    <row r="24" spans="1:24" x14ac:dyDescent="0.3">
      <c r="A24" s="4">
        <v>15</v>
      </c>
      <c r="B24" s="26" t="str">
        <f>IF(ISBLANK(RawData!B24),"",RawData!B24)</f>
        <v/>
      </c>
      <c r="C24" s="26" t="str">
        <f>IF(ISBLANK(RawData!C24),"",RawData!C24)</f>
        <v/>
      </c>
      <c r="D24" s="26" t="str">
        <f>IF(ISBLANK(RawData!D24),"",RawData!D24)</f>
        <v/>
      </c>
      <c r="E24" s="26" t="str">
        <f>IF(ISBLANK(RawData!E24),"",RawData!E24)</f>
        <v/>
      </c>
      <c r="F24" s="26" t="str">
        <f>IF(ISBLANK(RawData!F24),"",RawData!F24)</f>
        <v/>
      </c>
      <c r="G24" s="26" t="str">
        <f>IF(ISBLANK(RawData!G24),"",RawData!G24)</f>
        <v/>
      </c>
      <c r="H24" s="26" t="str">
        <f>IF(ISBLANK(RawData!H24),"",RawData!H24)</f>
        <v/>
      </c>
      <c r="I24" s="26" t="str">
        <f>IF(ISBLANK(RawData!I24),"",RawData!I24)</f>
        <v/>
      </c>
      <c r="J24" s="49" t="str">
        <f>IF(ISBLANK(RawData!J24),"",RawData!J24)</f>
        <v/>
      </c>
      <c r="K24" s="26" t="str">
        <f>IF(ISBLANK(RawData!K24),"",RawData!K24)</f>
        <v/>
      </c>
      <c r="L24" s="49" t="str">
        <f>IF(ISBLANK(RawData!L24),"",RawData!L24)</f>
        <v/>
      </c>
      <c r="M24" s="26" t="str">
        <f>IF(ISBLANK(RawData!M24),"",RawData!M24)</f>
        <v/>
      </c>
      <c r="N24" s="22" t="str">
        <f>IF(ISBLANK(RawData!$I24),"",SUM(RawData!P24:Q24))</f>
        <v/>
      </c>
      <c r="O24" s="22" t="str">
        <f>IF(ISBLANK(RawData!$I24),"",SUM(RawData!T24:U24))</f>
        <v/>
      </c>
      <c r="P24" s="22" t="str">
        <f>IF(ISBLANK(RawData!$I24),"",SUM(RawData!X24:Y24))</f>
        <v/>
      </c>
      <c r="Q24" s="22" t="str">
        <f>IF(ISBLANK(RawData!$I24),"",SUM(RawData!AB24:AC24))</f>
        <v/>
      </c>
      <c r="R24" s="22" t="str">
        <f>IF(ISBLANK(RawData!$I24),"",SUM(RawData!AF24:AG24))</f>
        <v/>
      </c>
      <c r="S24" s="22" t="str">
        <f>IF(ISBLANK(RawData!$I24),"",SUM(RawData!AJ24:AK24))</f>
        <v/>
      </c>
      <c r="T24" s="22" t="str">
        <f>IF(ISBLANK(RawData!$I24),"",SUM(RawData!AN24:AO24))</f>
        <v/>
      </c>
      <c r="U24" s="31" t="str">
        <f>IF(ISBLANK(RawData!$I24),"",SUM(RawData!AP24*RawData!AQ$10, RawData!AR24*RawData!AS24,RawData!AT24*RawData!AU24,RawData!AV24*RawData!AW24))</f>
        <v/>
      </c>
      <c r="V24" s="22" t="str">
        <f>IF(ISBLANK(RawData!$I24),"",SUM(RawData!AZ24:BA24))</f>
        <v/>
      </c>
      <c r="W24" s="22" t="str">
        <f>IF(ISBLANK(RawData!$I24),"",SUM(RawData!BD24:BE24))</f>
        <v/>
      </c>
      <c r="X24" s="22" t="str">
        <f>IF(ISBLANK(RawData!$I24),"",SUM(RawData!BH24:BI24))</f>
        <v/>
      </c>
    </row>
    <row r="25" spans="1:24" x14ac:dyDescent="0.3">
      <c r="A25" s="4">
        <v>16</v>
      </c>
      <c r="B25" s="26" t="str">
        <f>IF(ISBLANK(RawData!B25),"",RawData!B25)</f>
        <v/>
      </c>
      <c r="C25" s="26" t="str">
        <f>IF(ISBLANK(RawData!C25),"",RawData!C25)</f>
        <v/>
      </c>
      <c r="D25" s="26" t="str">
        <f>IF(ISBLANK(RawData!D25),"",RawData!D25)</f>
        <v/>
      </c>
      <c r="E25" s="26" t="str">
        <f>IF(ISBLANK(RawData!E25),"",RawData!E25)</f>
        <v/>
      </c>
      <c r="F25" s="26" t="str">
        <f>IF(ISBLANK(RawData!F25),"",RawData!F25)</f>
        <v/>
      </c>
      <c r="G25" s="26" t="str">
        <f>IF(ISBLANK(RawData!G25),"",RawData!G25)</f>
        <v/>
      </c>
      <c r="H25" s="26" t="str">
        <f>IF(ISBLANK(RawData!H25),"",RawData!H25)</f>
        <v/>
      </c>
      <c r="I25" s="26" t="str">
        <f>IF(ISBLANK(RawData!I25),"",RawData!I25)</f>
        <v/>
      </c>
      <c r="J25" s="49" t="str">
        <f>IF(ISBLANK(RawData!J25),"",RawData!J25)</f>
        <v/>
      </c>
      <c r="K25" s="26" t="str">
        <f>IF(ISBLANK(RawData!K25),"",RawData!K25)</f>
        <v/>
      </c>
      <c r="L25" s="49" t="str">
        <f>IF(ISBLANK(RawData!L25),"",RawData!L25)</f>
        <v/>
      </c>
      <c r="M25" s="26" t="str">
        <f>IF(ISBLANK(RawData!M25),"",RawData!M25)</f>
        <v/>
      </c>
      <c r="N25" s="22" t="str">
        <f>IF(ISBLANK(RawData!$I25),"",SUM(RawData!P25:Q25))</f>
        <v/>
      </c>
      <c r="O25" s="22" t="str">
        <f>IF(ISBLANK(RawData!$I25),"",SUM(RawData!T25:U25))</f>
        <v/>
      </c>
      <c r="P25" s="22" t="str">
        <f>IF(ISBLANK(RawData!$I25),"",SUM(RawData!X25:Y25))</f>
        <v/>
      </c>
      <c r="Q25" s="22" t="str">
        <f>IF(ISBLANK(RawData!$I25),"",SUM(RawData!AB25:AC25))</f>
        <v/>
      </c>
      <c r="R25" s="22" t="str">
        <f>IF(ISBLANK(RawData!$I25),"",SUM(RawData!AF25:AG25))</f>
        <v/>
      </c>
      <c r="S25" s="22" t="str">
        <f>IF(ISBLANK(RawData!$I25),"",SUM(RawData!AJ25:AK25))</f>
        <v/>
      </c>
      <c r="T25" s="22" t="str">
        <f>IF(ISBLANK(RawData!$I25),"",SUM(RawData!AN25:AO25))</f>
        <v/>
      </c>
      <c r="U25" s="31" t="str">
        <f>IF(ISBLANK(RawData!$I25),"",SUM(RawData!AP25*RawData!AQ$10, RawData!AR25*RawData!AS25,RawData!AT25*RawData!AU25,RawData!AV25*RawData!AW25))</f>
        <v/>
      </c>
      <c r="V25" s="22" t="str">
        <f>IF(ISBLANK(RawData!$I25),"",SUM(RawData!AZ25:BA25))</f>
        <v/>
      </c>
      <c r="W25" s="22" t="str">
        <f>IF(ISBLANK(RawData!$I25),"",SUM(RawData!BD25:BE25))</f>
        <v/>
      </c>
      <c r="X25" s="22" t="str">
        <f>IF(ISBLANK(RawData!$I25),"",SUM(RawData!BH25:BI25))</f>
        <v/>
      </c>
    </row>
    <row r="26" spans="1:24" x14ac:dyDescent="0.3">
      <c r="A26" s="4">
        <v>17</v>
      </c>
      <c r="B26" s="26" t="str">
        <f>IF(ISBLANK(RawData!B26),"",RawData!B26)</f>
        <v/>
      </c>
      <c r="C26" s="26" t="str">
        <f>IF(ISBLANK(RawData!C26),"",RawData!C26)</f>
        <v/>
      </c>
      <c r="D26" s="26" t="str">
        <f>IF(ISBLANK(RawData!D26),"",RawData!D26)</f>
        <v/>
      </c>
      <c r="E26" s="26" t="str">
        <f>IF(ISBLANK(RawData!E26),"",RawData!E26)</f>
        <v/>
      </c>
      <c r="F26" s="26" t="str">
        <f>IF(ISBLANK(RawData!F26),"",RawData!F26)</f>
        <v/>
      </c>
      <c r="G26" s="26" t="str">
        <f>IF(ISBLANK(RawData!G26),"",RawData!G26)</f>
        <v/>
      </c>
      <c r="H26" s="26" t="str">
        <f>IF(ISBLANK(RawData!H26),"",RawData!H26)</f>
        <v/>
      </c>
      <c r="I26" s="26" t="str">
        <f>IF(ISBLANK(RawData!I26),"",RawData!I26)</f>
        <v/>
      </c>
      <c r="J26" s="49" t="str">
        <f>IF(ISBLANK(RawData!J26),"",RawData!J26)</f>
        <v/>
      </c>
      <c r="K26" s="26" t="str">
        <f>IF(ISBLANK(RawData!K26),"",RawData!K26)</f>
        <v/>
      </c>
      <c r="L26" s="49" t="str">
        <f>IF(ISBLANK(RawData!L26),"",RawData!L26)</f>
        <v/>
      </c>
      <c r="M26" s="26" t="str">
        <f>IF(ISBLANK(RawData!M26),"",RawData!M26)</f>
        <v/>
      </c>
      <c r="N26" s="22" t="str">
        <f>IF(ISBLANK(RawData!$I26),"",SUM(RawData!P26:Q26))</f>
        <v/>
      </c>
      <c r="O26" s="22" t="str">
        <f>IF(ISBLANK(RawData!$I26),"",SUM(RawData!T26:U26))</f>
        <v/>
      </c>
      <c r="P26" s="22" t="str">
        <f>IF(ISBLANK(RawData!$I26),"",SUM(RawData!X26:Y26))</f>
        <v/>
      </c>
      <c r="Q26" s="22" t="str">
        <f>IF(ISBLANK(RawData!$I26),"",SUM(RawData!AB26:AC26))</f>
        <v/>
      </c>
      <c r="R26" s="22" t="str">
        <f>IF(ISBLANK(RawData!$I26),"",SUM(RawData!AF26:AG26))</f>
        <v/>
      </c>
      <c r="S26" s="22" t="str">
        <f>IF(ISBLANK(RawData!$I26),"",SUM(RawData!AJ26:AK26))</f>
        <v/>
      </c>
      <c r="T26" s="22" t="str">
        <f>IF(ISBLANK(RawData!$I26),"",SUM(RawData!AN26:AO26))</f>
        <v/>
      </c>
      <c r="U26" s="31" t="str">
        <f>IF(ISBLANK(RawData!$I26),"",SUM(RawData!AP26*RawData!AQ$10, RawData!AR26*RawData!AS26,RawData!AT26*RawData!AU26,RawData!AV26*RawData!AW26))</f>
        <v/>
      </c>
      <c r="V26" s="22" t="str">
        <f>IF(ISBLANK(RawData!$I26),"",SUM(RawData!AZ26:BA26))</f>
        <v/>
      </c>
      <c r="W26" s="22" t="str">
        <f>IF(ISBLANK(RawData!$I26),"",SUM(RawData!BD26:BE26))</f>
        <v/>
      </c>
      <c r="X26" s="22" t="str">
        <f>IF(ISBLANK(RawData!$I26),"",SUM(RawData!BH26:BI26))</f>
        <v/>
      </c>
    </row>
    <row r="27" spans="1:24" x14ac:dyDescent="0.3">
      <c r="A27" s="4">
        <v>18</v>
      </c>
      <c r="B27" s="26" t="str">
        <f>IF(ISBLANK(RawData!B27),"",RawData!B27)</f>
        <v/>
      </c>
      <c r="C27" s="26" t="str">
        <f>IF(ISBLANK(RawData!C27),"",RawData!C27)</f>
        <v/>
      </c>
      <c r="D27" s="26" t="str">
        <f>IF(ISBLANK(RawData!D27),"",RawData!D27)</f>
        <v/>
      </c>
      <c r="E27" s="26" t="str">
        <f>IF(ISBLANK(RawData!E27),"",RawData!E27)</f>
        <v/>
      </c>
      <c r="F27" s="26" t="str">
        <f>IF(ISBLANK(RawData!F27),"",RawData!F27)</f>
        <v/>
      </c>
      <c r="G27" s="26" t="str">
        <f>IF(ISBLANK(RawData!G27),"",RawData!G27)</f>
        <v/>
      </c>
      <c r="H27" s="26" t="str">
        <f>IF(ISBLANK(RawData!H27),"",RawData!H27)</f>
        <v/>
      </c>
      <c r="I27" s="26" t="str">
        <f>IF(ISBLANK(RawData!I27),"",RawData!I27)</f>
        <v/>
      </c>
      <c r="J27" s="49" t="str">
        <f>IF(ISBLANK(RawData!J27),"",RawData!J27)</f>
        <v/>
      </c>
      <c r="K27" s="26" t="str">
        <f>IF(ISBLANK(RawData!K27),"",RawData!K27)</f>
        <v/>
      </c>
      <c r="L27" s="49" t="str">
        <f>IF(ISBLANK(RawData!L27),"",RawData!L27)</f>
        <v/>
      </c>
      <c r="M27" s="26" t="str">
        <f>IF(ISBLANK(RawData!M27),"",RawData!M27)</f>
        <v/>
      </c>
      <c r="N27" s="22" t="str">
        <f>IF(ISBLANK(RawData!$I27),"",SUM(RawData!P27:Q27))</f>
        <v/>
      </c>
      <c r="O27" s="22" t="str">
        <f>IF(ISBLANK(RawData!$I27),"",SUM(RawData!T27:U27))</f>
        <v/>
      </c>
      <c r="P27" s="22" t="str">
        <f>IF(ISBLANK(RawData!$I27),"",SUM(RawData!X27:Y27))</f>
        <v/>
      </c>
      <c r="Q27" s="22" t="str">
        <f>IF(ISBLANK(RawData!$I27),"",SUM(RawData!AB27:AC27))</f>
        <v/>
      </c>
      <c r="R27" s="22" t="str">
        <f>IF(ISBLANK(RawData!$I27),"",SUM(RawData!AF27:AG27))</f>
        <v/>
      </c>
      <c r="S27" s="22" t="str">
        <f>IF(ISBLANK(RawData!$I27),"",SUM(RawData!AJ27:AK27))</f>
        <v/>
      </c>
      <c r="T27" s="22" t="str">
        <f>IF(ISBLANK(RawData!$I27),"",SUM(RawData!AN27:AO27))</f>
        <v/>
      </c>
      <c r="U27" s="31" t="str">
        <f>IF(ISBLANK(RawData!$I27),"",SUM(RawData!AP27*RawData!AQ$10, RawData!AR27*RawData!AS27,RawData!AT27*RawData!AU27,RawData!AV27*RawData!AW27))</f>
        <v/>
      </c>
      <c r="V27" s="22" t="str">
        <f>IF(ISBLANK(RawData!$I27),"",SUM(RawData!AZ27:BA27))</f>
        <v/>
      </c>
      <c r="W27" s="22" t="str">
        <f>IF(ISBLANK(RawData!$I27),"",SUM(RawData!BD27:BE27))</f>
        <v/>
      </c>
      <c r="X27" s="22" t="str">
        <f>IF(ISBLANK(RawData!$I27),"",SUM(RawData!BH27:BI27))</f>
        <v/>
      </c>
    </row>
    <row r="28" spans="1:24" x14ac:dyDescent="0.3">
      <c r="A28" s="4">
        <v>19</v>
      </c>
      <c r="B28" s="26" t="str">
        <f>IF(ISBLANK(RawData!B28),"",RawData!B28)</f>
        <v/>
      </c>
      <c r="C28" s="26" t="str">
        <f>IF(ISBLANK(RawData!C28),"",RawData!C28)</f>
        <v/>
      </c>
      <c r="D28" s="26" t="str">
        <f>IF(ISBLANK(RawData!D28),"",RawData!D28)</f>
        <v/>
      </c>
      <c r="E28" s="26" t="str">
        <f>IF(ISBLANK(RawData!E28),"",RawData!E28)</f>
        <v/>
      </c>
      <c r="F28" s="26" t="str">
        <f>IF(ISBLANK(RawData!F28),"",RawData!F28)</f>
        <v/>
      </c>
      <c r="G28" s="26" t="str">
        <f>IF(ISBLANK(RawData!G28),"",RawData!G28)</f>
        <v/>
      </c>
      <c r="H28" s="26" t="str">
        <f>IF(ISBLANK(RawData!H28),"",RawData!H28)</f>
        <v/>
      </c>
      <c r="I28" s="26" t="str">
        <f>IF(ISBLANK(RawData!I28),"",RawData!I28)</f>
        <v/>
      </c>
      <c r="J28" s="49" t="str">
        <f>IF(ISBLANK(RawData!J28),"",RawData!J28)</f>
        <v/>
      </c>
      <c r="K28" s="26" t="str">
        <f>IF(ISBLANK(RawData!K28),"",RawData!K28)</f>
        <v/>
      </c>
      <c r="L28" s="49" t="str">
        <f>IF(ISBLANK(RawData!L28),"",RawData!L28)</f>
        <v/>
      </c>
      <c r="M28" s="26" t="str">
        <f>IF(ISBLANK(RawData!M28),"",RawData!M28)</f>
        <v/>
      </c>
      <c r="N28" s="22" t="str">
        <f>IF(ISBLANK(RawData!$I28),"",SUM(RawData!P28:Q28))</f>
        <v/>
      </c>
      <c r="O28" s="22" t="str">
        <f>IF(ISBLANK(RawData!$I28),"",SUM(RawData!T28:U28))</f>
        <v/>
      </c>
      <c r="P28" s="22" t="str">
        <f>IF(ISBLANK(RawData!$I28),"",SUM(RawData!X28:Y28))</f>
        <v/>
      </c>
      <c r="Q28" s="22" t="str">
        <f>IF(ISBLANK(RawData!$I28),"",SUM(RawData!AB28:AC28))</f>
        <v/>
      </c>
      <c r="R28" s="22" t="str">
        <f>IF(ISBLANK(RawData!$I28),"",SUM(RawData!AF28:AG28))</f>
        <v/>
      </c>
      <c r="S28" s="22" t="str">
        <f>IF(ISBLANK(RawData!$I28),"",SUM(RawData!AJ28:AK28))</f>
        <v/>
      </c>
      <c r="T28" s="22" t="str">
        <f>IF(ISBLANK(RawData!$I28),"",SUM(RawData!AN28:AO28))</f>
        <v/>
      </c>
      <c r="U28" s="31" t="str">
        <f>IF(ISBLANK(RawData!$I28),"",SUM(RawData!AP28*RawData!AQ$10, RawData!AR28*RawData!AS28,RawData!AT28*RawData!AU28,RawData!AV28*RawData!AW28))</f>
        <v/>
      </c>
      <c r="V28" s="22" t="str">
        <f>IF(ISBLANK(RawData!$I28),"",SUM(RawData!AZ28:BA28))</f>
        <v/>
      </c>
      <c r="W28" s="22" t="str">
        <f>IF(ISBLANK(RawData!$I28),"",SUM(RawData!BD28:BE28))</f>
        <v/>
      </c>
      <c r="X28" s="22" t="str">
        <f>IF(ISBLANK(RawData!$I28),"",SUM(RawData!BH28:BI28))</f>
        <v/>
      </c>
    </row>
    <row r="29" spans="1:24" x14ac:dyDescent="0.3">
      <c r="A29" s="4">
        <v>20</v>
      </c>
      <c r="B29" s="26" t="str">
        <f>IF(ISBLANK(RawData!B29),"",RawData!B29)</f>
        <v/>
      </c>
      <c r="C29" s="26" t="str">
        <f>IF(ISBLANK(RawData!C29),"",RawData!C29)</f>
        <v/>
      </c>
      <c r="D29" s="26" t="str">
        <f>IF(ISBLANK(RawData!D29),"",RawData!D29)</f>
        <v/>
      </c>
      <c r="E29" s="26" t="str">
        <f>IF(ISBLANK(RawData!E29),"",RawData!E29)</f>
        <v/>
      </c>
      <c r="F29" s="26" t="str">
        <f>IF(ISBLANK(RawData!F29),"",RawData!F29)</f>
        <v/>
      </c>
      <c r="G29" s="26" t="str">
        <f>IF(ISBLANK(RawData!G29),"",RawData!G29)</f>
        <v/>
      </c>
      <c r="H29" s="26" t="str">
        <f>IF(ISBLANK(RawData!H29),"",RawData!H29)</f>
        <v/>
      </c>
      <c r="I29" s="26" t="str">
        <f>IF(ISBLANK(RawData!I29),"",RawData!I29)</f>
        <v/>
      </c>
      <c r="J29" s="49" t="str">
        <f>IF(ISBLANK(RawData!J29),"",RawData!J29)</f>
        <v/>
      </c>
      <c r="K29" s="26" t="str">
        <f>IF(ISBLANK(RawData!K29),"",RawData!K29)</f>
        <v/>
      </c>
      <c r="L29" s="49" t="str">
        <f>IF(ISBLANK(RawData!L29),"",RawData!L29)</f>
        <v/>
      </c>
      <c r="M29" s="26" t="str">
        <f>IF(ISBLANK(RawData!M29),"",RawData!M29)</f>
        <v/>
      </c>
      <c r="N29" s="22" t="str">
        <f>IF(ISBLANK(RawData!$I29),"",SUM(RawData!P29:Q29))</f>
        <v/>
      </c>
      <c r="O29" s="22" t="str">
        <f>IF(ISBLANK(RawData!$I29),"",SUM(RawData!T29:U29))</f>
        <v/>
      </c>
      <c r="P29" s="22" t="str">
        <f>IF(ISBLANK(RawData!$I29),"",SUM(RawData!X29:Y29))</f>
        <v/>
      </c>
      <c r="Q29" s="22" t="str">
        <f>IF(ISBLANK(RawData!$I29),"",SUM(RawData!AB29:AC29))</f>
        <v/>
      </c>
      <c r="R29" s="22" t="str">
        <f>IF(ISBLANK(RawData!$I29),"",SUM(RawData!AF29:AG29))</f>
        <v/>
      </c>
      <c r="S29" s="22" t="str">
        <f>IF(ISBLANK(RawData!$I29),"",SUM(RawData!AJ29:AK29))</f>
        <v/>
      </c>
      <c r="T29" s="22" t="str">
        <f>IF(ISBLANK(RawData!$I29),"",SUM(RawData!AN29:AO29))</f>
        <v/>
      </c>
      <c r="U29" s="31" t="str">
        <f>IF(ISBLANK(RawData!$I29),"",SUM(RawData!AP29*RawData!AQ$10, RawData!AR29*RawData!AS29,RawData!AT29*RawData!AU29,RawData!AV29*RawData!AW29))</f>
        <v/>
      </c>
      <c r="V29" s="22" t="str">
        <f>IF(ISBLANK(RawData!$I29),"",SUM(RawData!AZ29:BA29))</f>
        <v/>
      </c>
      <c r="W29" s="22" t="str">
        <f>IF(ISBLANK(RawData!$I29),"",SUM(RawData!BD29:BE29))</f>
        <v/>
      </c>
      <c r="X29" s="22" t="str">
        <f>IF(ISBLANK(RawData!$I29),"",SUM(RawData!BH29:BI29))</f>
        <v/>
      </c>
    </row>
    <row r="30" spans="1:24" x14ac:dyDescent="0.3">
      <c r="A30" s="4">
        <v>21</v>
      </c>
      <c r="B30" s="26" t="str">
        <f>IF(ISBLANK(RawData!B30),"",RawData!B30)</f>
        <v/>
      </c>
      <c r="C30" s="26" t="str">
        <f>IF(ISBLANK(RawData!C30),"",RawData!C30)</f>
        <v/>
      </c>
      <c r="D30" s="26" t="str">
        <f>IF(ISBLANK(RawData!D30),"",RawData!D30)</f>
        <v/>
      </c>
      <c r="E30" s="26" t="str">
        <f>IF(ISBLANK(RawData!E30),"",RawData!E30)</f>
        <v/>
      </c>
      <c r="F30" s="26" t="str">
        <f>IF(ISBLANK(RawData!F30),"",RawData!F30)</f>
        <v/>
      </c>
      <c r="G30" s="26" t="str">
        <f>IF(ISBLANK(RawData!G30),"",RawData!G30)</f>
        <v/>
      </c>
      <c r="H30" s="26" t="str">
        <f>IF(ISBLANK(RawData!H30),"",RawData!H30)</f>
        <v/>
      </c>
      <c r="I30" s="26" t="str">
        <f>IF(ISBLANK(RawData!I30),"",RawData!I30)</f>
        <v/>
      </c>
      <c r="J30" s="49" t="str">
        <f>IF(ISBLANK(RawData!J30),"",RawData!J30)</f>
        <v/>
      </c>
      <c r="K30" s="26" t="str">
        <f>IF(ISBLANK(RawData!K30),"",RawData!K30)</f>
        <v/>
      </c>
      <c r="L30" s="49" t="str">
        <f>IF(ISBLANK(RawData!L30),"",RawData!L30)</f>
        <v/>
      </c>
      <c r="M30" s="26" t="str">
        <f>IF(ISBLANK(RawData!M30),"",RawData!M30)</f>
        <v/>
      </c>
      <c r="N30" s="22" t="str">
        <f>IF(ISBLANK(RawData!$I30),"",SUM(RawData!P30:Q30))</f>
        <v/>
      </c>
      <c r="O30" s="22" t="str">
        <f>IF(ISBLANK(RawData!$I30),"",SUM(RawData!T30:U30))</f>
        <v/>
      </c>
      <c r="P30" s="22" t="str">
        <f>IF(ISBLANK(RawData!$I30),"",SUM(RawData!X30:Y30))</f>
        <v/>
      </c>
      <c r="Q30" s="22" t="str">
        <f>IF(ISBLANK(RawData!$I30),"",SUM(RawData!AB30:AC30))</f>
        <v/>
      </c>
      <c r="R30" s="22" t="str">
        <f>IF(ISBLANK(RawData!$I30),"",SUM(RawData!AF30:AG30))</f>
        <v/>
      </c>
      <c r="S30" s="22" t="str">
        <f>IF(ISBLANK(RawData!$I30),"",SUM(RawData!AJ30:AK30))</f>
        <v/>
      </c>
      <c r="T30" s="22" t="str">
        <f>IF(ISBLANK(RawData!$I30),"",SUM(RawData!AN30:AO30))</f>
        <v/>
      </c>
      <c r="U30" s="31" t="str">
        <f>IF(ISBLANK(RawData!$I30),"",SUM(RawData!AP30*RawData!AQ$10, RawData!AR30*RawData!AS30,RawData!AT30*RawData!AU30,RawData!AV30*RawData!AW30))</f>
        <v/>
      </c>
      <c r="V30" s="22" t="str">
        <f>IF(ISBLANK(RawData!$I30),"",SUM(RawData!AZ30:BA30))</f>
        <v/>
      </c>
      <c r="W30" s="22" t="str">
        <f>IF(ISBLANK(RawData!$I30),"",SUM(RawData!BD30:BE30))</f>
        <v/>
      </c>
      <c r="X30" s="22" t="str">
        <f>IF(ISBLANK(RawData!$I30),"",SUM(RawData!BH30:BI30))</f>
        <v/>
      </c>
    </row>
    <row r="31" spans="1:24" x14ac:dyDescent="0.3">
      <c r="A31" s="4">
        <v>22</v>
      </c>
      <c r="B31" s="26" t="str">
        <f>IF(ISBLANK(RawData!B31),"",RawData!B31)</f>
        <v/>
      </c>
      <c r="C31" s="26" t="str">
        <f>IF(ISBLANK(RawData!C31),"",RawData!C31)</f>
        <v/>
      </c>
      <c r="D31" s="26" t="str">
        <f>IF(ISBLANK(RawData!D31),"",RawData!D31)</f>
        <v/>
      </c>
      <c r="E31" s="26" t="str">
        <f>IF(ISBLANK(RawData!E31),"",RawData!E31)</f>
        <v/>
      </c>
      <c r="F31" s="26" t="str">
        <f>IF(ISBLANK(RawData!F31),"",RawData!F31)</f>
        <v/>
      </c>
      <c r="G31" s="26" t="str">
        <f>IF(ISBLANK(RawData!G31),"",RawData!G31)</f>
        <v/>
      </c>
      <c r="H31" s="26" t="str">
        <f>IF(ISBLANK(RawData!H31),"",RawData!H31)</f>
        <v/>
      </c>
      <c r="I31" s="26" t="str">
        <f>IF(ISBLANK(RawData!I31),"",RawData!I31)</f>
        <v/>
      </c>
      <c r="J31" s="49" t="str">
        <f>IF(ISBLANK(RawData!J31),"",RawData!J31)</f>
        <v/>
      </c>
      <c r="K31" s="26" t="str">
        <f>IF(ISBLANK(RawData!K31),"",RawData!K31)</f>
        <v/>
      </c>
      <c r="L31" s="49" t="str">
        <f>IF(ISBLANK(RawData!L31),"",RawData!L31)</f>
        <v/>
      </c>
      <c r="M31" s="26" t="str">
        <f>IF(ISBLANK(RawData!M31),"",RawData!M31)</f>
        <v/>
      </c>
      <c r="N31" s="22" t="str">
        <f>IF(ISBLANK(RawData!$I31),"",SUM(RawData!P31:Q31))</f>
        <v/>
      </c>
      <c r="O31" s="22" t="str">
        <f>IF(ISBLANK(RawData!$I31),"",SUM(RawData!T31:U31))</f>
        <v/>
      </c>
      <c r="P31" s="22" t="str">
        <f>IF(ISBLANK(RawData!$I31),"",SUM(RawData!X31:Y31))</f>
        <v/>
      </c>
      <c r="Q31" s="22" t="str">
        <f>IF(ISBLANK(RawData!$I31),"",SUM(RawData!AB31:AC31))</f>
        <v/>
      </c>
      <c r="R31" s="22" t="str">
        <f>IF(ISBLANK(RawData!$I31),"",SUM(RawData!AF31:AG31))</f>
        <v/>
      </c>
      <c r="S31" s="22" t="str">
        <f>IF(ISBLANK(RawData!$I31),"",SUM(RawData!AJ31:AK31))</f>
        <v/>
      </c>
      <c r="T31" s="22" t="str">
        <f>IF(ISBLANK(RawData!$I31),"",SUM(RawData!AN31:AO31))</f>
        <v/>
      </c>
      <c r="U31" s="31" t="str">
        <f>IF(ISBLANK(RawData!$I31),"",SUM(RawData!AP31*RawData!AQ$10, RawData!AR31*RawData!AS31,RawData!AT31*RawData!AU31,RawData!AV31*RawData!AW31))</f>
        <v/>
      </c>
      <c r="V31" s="22" t="str">
        <f>IF(ISBLANK(RawData!$I31),"",SUM(RawData!AZ31:BA31))</f>
        <v/>
      </c>
      <c r="W31" s="22" t="str">
        <f>IF(ISBLANK(RawData!$I31),"",SUM(RawData!BD31:BE31))</f>
        <v/>
      </c>
      <c r="X31" s="22" t="str">
        <f>IF(ISBLANK(RawData!$I31),"",SUM(RawData!BH31:BI31))</f>
        <v/>
      </c>
    </row>
    <row r="32" spans="1:24" x14ac:dyDescent="0.3">
      <c r="A32" s="4">
        <v>23</v>
      </c>
      <c r="B32" s="26" t="str">
        <f>IF(ISBLANK(RawData!B32),"",RawData!B32)</f>
        <v/>
      </c>
      <c r="C32" s="26" t="str">
        <f>IF(ISBLANK(RawData!C32),"",RawData!C32)</f>
        <v/>
      </c>
      <c r="D32" s="26" t="str">
        <f>IF(ISBLANK(RawData!D32),"",RawData!D32)</f>
        <v/>
      </c>
      <c r="E32" s="26" t="str">
        <f>IF(ISBLANK(RawData!E32),"",RawData!E32)</f>
        <v/>
      </c>
      <c r="F32" s="26" t="str">
        <f>IF(ISBLANK(RawData!F32),"",RawData!F32)</f>
        <v/>
      </c>
      <c r="G32" s="26" t="str">
        <f>IF(ISBLANK(RawData!G32),"",RawData!G32)</f>
        <v/>
      </c>
      <c r="H32" s="26" t="str">
        <f>IF(ISBLANK(RawData!H32),"",RawData!H32)</f>
        <v/>
      </c>
      <c r="I32" s="26" t="str">
        <f>IF(ISBLANK(RawData!I32),"",RawData!I32)</f>
        <v/>
      </c>
      <c r="J32" s="49" t="str">
        <f>IF(ISBLANK(RawData!J32),"",RawData!J32)</f>
        <v/>
      </c>
      <c r="K32" s="26" t="str">
        <f>IF(ISBLANK(RawData!K32),"",RawData!K32)</f>
        <v/>
      </c>
      <c r="L32" s="49" t="str">
        <f>IF(ISBLANK(RawData!L32),"",RawData!L32)</f>
        <v/>
      </c>
      <c r="M32" s="26" t="str">
        <f>IF(ISBLANK(RawData!M32),"",RawData!M32)</f>
        <v/>
      </c>
      <c r="N32" s="22" t="str">
        <f>IF(ISBLANK(RawData!$I32),"",SUM(RawData!P32:Q32))</f>
        <v/>
      </c>
      <c r="O32" s="22" t="str">
        <f>IF(ISBLANK(RawData!$I32),"",SUM(RawData!T32:U32))</f>
        <v/>
      </c>
      <c r="P32" s="22" t="str">
        <f>IF(ISBLANK(RawData!$I32),"",SUM(RawData!X32:Y32))</f>
        <v/>
      </c>
      <c r="Q32" s="22" t="str">
        <f>IF(ISBLANK(RawData!$I32),"",SUM(RawData!AB32:AC32))</f>
        <v/>
      </c>
      <c r="R32" s="22" t="str">
        <f>IF(ISBLANK(RawData!$I32),"",SUM(RawData!AF32:AG32))</f>
        <v/>
      </c>
      <c r="S32" s="22" t="str">
        <f>IF(ISBLANK(RawData!$I32),"",SUM(RawData!AJ32:AK32))</f>
        <v/>
      </c>
      <c r="T32" s="22" t="str">
        <f>IF(ISBLANK(RawData!$I32),"",SUM(RawData!AN32:AO32))</f>
        <v/>
      </c>
      <c r="U32" s="31" t="str">
        <f>IF(ISBLANK(RawData!$I32),"",SUM(RawData!AP32*RawData!AQ$10, RawData!AR32*RawData!AS32,RawData!AT32*RawData!AU32,RawData!AV32*RawData!AW32))</f>
        <v/>
      </c>
      <c r="V32" s="22" t="str">
        <f>IF(ISBLANK(RawData!$I32),"",SUM(RawData!AZ32:BA32))</f>
        <v/>
      </c>
      <c r="W32" s="22" t="str">
        <f>IF(ISBLANK(RawData!$I32),"",SUM(RawData!BD32:BE32))</f>
        <v/>
      </c>
      <c r="X32" s="22" t="str">
        <f>IF(ISBLANK(RawData!$I32),"",SUM(RawData!BH32:BI32))</f>
        <v/>
      </c>
    </row>
    <row r="33" spans="1:24" x14ac:dyDescent="0.3">
      <c r="A33" s="4">
        <v>24</v>
      </c>
      <c r="B33" s="26" t="str">
        <f>IF(ISBLANK(RawData!B33),"",RawData!B33)</f>
        <v/>
      </c>
      <c r="C33" s="26" t="str">
        <f>IF(ISBLANK(RawData!C33),"",RawData!C33)</f>
        <v/>
      </c>
      <c r="D33" s="26" t="str">
        <f>IF(ISBLANK(RawData!D33),"",RawData!D33)</f>
        <v/>
      </c>
      <c r="E33" s="26" t="str">
        <f>IF(ISBLANK(RawData!E33),"",RawData!E33)</f>
        <v/>
      </c>
      <c r="F33" s="26" t="str">
        <f>IF(ISBLANK(RawData!F33),"",RawData!F33)</f>
        <v/>
      </c>
      <c r="G33" s="26" t="str">
        <f>IF(ISBLANK(RawData!G33),"",RawData!G33)</f>
        <v/>
      </c>
      <c r="H33" s="26" t="str">
        <f>IF(ISBLANK(RawData!H33),"",RawData!H33)</f>
        <v/>
      </c>
      <c r="I33" s="26" t="str">
        <f>IF(ISBLANK(RawData!I33),"",RawData!I33)</f>
        <v/>
      </c>
      <c r="J33" s="49" t="str">
        <f>IF(ISBLANK(RawData!J33),"",RawData!J33)</f>
        <v/>
      </c>
      <c r="K33" s="26" t="str">
        <f>IF(ISBLANK(RawData!K33),"",RawData!K33)</f>
        <v/>
      </c>
      <c r="L33" s="49" t="str">
        <f>IF(ISBLANK(RawData!L33),"",RawData!L33)</f>
        <v/>
      </c>
      <c r="M33" s="26" t="str">
        <f>IF(ISBLANK(RawData!M33),"",RawData!M33)</f>
        <v/>
      </c>
      <c r="N33" s="22" t="str">
        <f>IF(ISBLANK(RawData!$I33),"",SUM(RawData!P33:Q33))</f>
        <v/>
      </c>
      <c r="O33" s="22" t="str">
        <f>IF(ISBLANK(RawData!$I33),"",SUM(RawData!T33:U33))</f>
        <v/>
      </c>
      <c r="P33" s="22" t="str">
        <f>IF(ISBLANK(RawData!$I33),"",SUM(RawData!X33:Y33))</f>
        <v/>
      </c>
      <c r="Q33" s="22" t="str">
        <f>IF(ISBLANK(RawData!$I33),"",SUM(RawData!AB33:AC33))</f>
        <v/>
      </c>
      <c r="R33" s="22" t="str">
        <f>IF(ISBLANK(RawData!$I33),"",SUM(RawData!AF33:AG33))</f>
        <v/>
      </c>
      <c r="S33" s="22" t="str">
        <f>IF(ISBLANK(RawData!$I33),"",SUM(RawData!AJ33:AK33))</f>
        <v/>
      </c>
      <c r="T33" s="22" t="str">
        <f>IF(ISBLANK(RawData!$I33),"",SUM(RawData!AN33:AO33))</f>
        <v/>
      </c>
      <c r="U33" s="31" t="str">
        <f>IF(ISBLANK(RawData!$I33),"",SUM(RawData!AP33*RawData!AQ$10, RawData!AR33*RawData!AS33,RawData!AT33*RawData!AU33,RawData!AV33*RawData!AW33))</f>
        <v/>
      </c>
      <c r="V33" s="22" t="str">
        <f>IF(ISBLANK(RawData!$I33),"",SUM(RawData!AZ33:BA33))</f>
        <v/>
      </c>
      <c r="W33" s="22" t="str">
        <f>IF(ISBLANK(RawData!$I33),"",SUM(RawData!BD33:BE33))</f>
        <v/>
      </c>
      <c r="X33" s="22" t="str">
        <f>IF(ISBLANK(RawData!$I33),"",SUM(RawData!BH33:BI33))</f>
        <v/>
      </c>
    </row>
    <row r="34" spans="1:24" x14ac:dyDescent="0.3">
      <c r="A34" s="4">
        <v>25</v>
      </c>
      <c r="B34" s="26" t="str">
        <f>IF(ISBLANK(RawData!B34),"",RawData!B34)</f>
        <v/>
      </c>
      <c r="C34" s="26" t="str">
        <f>IF(ISBLANK(RawData!C34),"",RawData!C34)</f>
        <v/>
      </c>
      <c r="D34" s="26" t="str">
        <f>IF(ISBLANK(RawData!D34),"",RawData!D34)</f>
        <v/>
      </c>
      <c r="E34" s="26" t="str">
        <f>IF(ISBLANK(RawData!E34),"",RawData!E34)</f>
        <v/>
      </c>
      <c r="F34" s="26" t="str">
        <f>IF(ISBLANK(RawData!F34),"",RawData!F34)</f>
        <v/>
      </c>
      <c r="G34" s="26" t="str">
        <f>IF(ISBLANK(RawData!G34),"",RawData!G34)</f>
        <v/>
      </c>
      <c r="H34" s="26" t="str">
        <f>IF(ISBLANK(RawData!H34),"",RawData!H34)</f>
        <v/>
      </c>
      <c r="I34" s="26" t="str">
        <f>IF(ISBLANK(RawData!I34),"",RawData!I34)</f>
        <v/>
      </c>
      <c r="J34" s="49" t="str">
        <f>IF(ISBLANK(RawData!J34),"",RawData!J34)</f>
        <v/>
      </c>
      <c r="K34" s="26" t="str">
        <f>IF(ISBLANK(RawData!K34),"",RawData!K34)</f>
        <v/>
      </c>
      <c r="L34" s="49" t="str">
        <f>IF(ISBLANK(RawData!L34),"",RawData!L34)</f>
        <v/>
      </c>
      <c r="M34" s="26" t="str">
        <f>IF(ISBLANK(RawData!M34),"",RawData!M34)</f>
        <v/>
      </c>
      <c r="N34" s="22" t="str">
        <f>IF(ISBLANK(RawData!$I34),"",SUM(RawData!P34:Q34))</f>
        <v/>
      </c>
      <c r="O34" s="22" t="str">
        <f>IF(ISBLANK(RawData!$I34),"",SUM(RawData!T34:U34))</f>
        <v/>
      </c>
      <c r="P34" s="22" t="str">
        <f>IF(ISBLANK(RawData!$I34),"",SUM(RawData!X34:Y34))</f>
        <v/>
      </c>
      <c r="Q34" s="22" t="str">
        <f>IF(ISBLANK(RawData!$I34),"",SUM(RawData!AB34:AC34))</f>
        <v/>
      </c>
      <c r="R34" s="22" t="str">
        <f>IF(ISBLANK(RawData!$I34),"",SUM(RawData!AF34:AG34))</f>
        <v/>
      </c>
      <c r="S34" s="22" t="str">
        <f>IF(ISBLANK(RawData!$I34),"",SUM(RawData!AJ34:AK34))</f>
        <v/>
      </c>
      <c r="T34" s="22" t="str">
        <f>IF(ISBLANK(RawData!$I34),"",SUM(RawData!AN34:AO34))</f>
        <v/>
      </c>
      <c r="U34" s="31" t="str">
        <f>IF(ISBLANK(RawData!$I34),"",SUM(RawData!AP34*RawData!AQ$10, RawData!AR34*RawData!AS34,RawData!AT34*RawData!AU34,RawData!AV34*RawData!AW34))</f>
        <v/>
      </c>
      <c r="V34" s="22" t="str">
        <f>IF(ISBLANK(RawData!$I34),"",SUM(RawData!AZ34:BA34))</f>
        <v/>
      </c>
      <c r="W34" s="22" t="str">
        <f>IF(ISBLANK(RawData!$I34),"",SUM(RawData!BD34:BE34))</f>
        <v/>
      </c>
      <c r="X34" s="22" t="str">
        <f>IF(ISBLANK(RawData!$I34),"",SUM(RawData!BH34:BI34))</f>
        <v/>
      </c>
    </row>
    <row r="35" spans="1:24" x14ac:dyDescent="0.3">
      <c r="A35" s="4">
        <v>26</v>
      </c>
      <c r="B35" s="26" t="str">
        <f>IF(ISBLANK(RawData!B35),"",RawData!B35)</f>
        <v/>
      </c>
      <c r="C35" s="26" t="str">
        <f>IF(ISBLANK(RawData!C35),"",RawData!C35)</f>
        <v/>
      </c>
      <c r="D35" s="26" t="str">
        <f>IF(ISBLANK(RawData!D35),"",RawData!D35)</f>
        <v/>
      </c>
      <c r="E35" s="26" t="str">
        <f>IF(ISBLANK(RawData!E35),"",RawData!E35)</f>
        <v/>
      </c>
      <c r="F35" s="26" t="str">
        <f>IF(ISBLANK(RawData!F35),"",RawData!F35)</f>
        <v/>
      </c>
      <c r="G35" s="26" t="str">
        <f>IF(ISBLANK(RawData!G35),"",RawData!G35)</f>
        <v/>
      </c>
      <c r="H35" s="26" t="str">
        <f>IF(ISBLANK(RawData!H35),"",RawData!H35)</f>
        <v/>
      </c>
      <c r="I35" s="26" t="str">
        <f>IF(ISBLANK(RawData!I35),"",RawData!I35)</f>
        <v/>
      </c>
      <c r="J35" s="49" t="str">
        <f>IF(ISBLANK(RawData!J35),"",RawData!J35)</f>
        <v/>
      </c>
      <c r="K35" s="26" t="str">
        <f>IF(ISBLANK(RawData!K35),"",RawData!K35)</f>
        <v/>
      </c>
      <c r="L35" s="49" t="str">
        <f>IF(ISBLANK(RawData!L35),"",RawData!L35)</f>
        <v/>
      </c>
      <c r="M35" s="26" t="str">
        <f>IF(ISBLANK(RawData!M35),"",RawData!M35)</f>
        <v/>
      </c>
      <c r="N35" s="22" t="str">
        <f>IF(ISBLANK(RawData!$I35),"",SUM(RawData!P35:Q35))</f>
        <v/>
      </c>
      <c r="O35" s="22" t="str">
        <f>IF(ISBLANK(RawData!$I35),"",SUM(RawData!T35:U35))</f>
        <v/>
      </c>
      <c r="P35" s="22" t="str">
        <f>IF(ISBLANK(RawData!$I35),"",SUM(RawData!X35:Y35))</f>
        <v/>
      </c>
      <c r="Q35" s="22" t="str">
        <f>IF(ISBLANK(RawData!$I35),"",SUM(RawData!AB35:AC35))</f>
        <v/>
      </c>
      <c r="R35" s="22" t="str">
        <f>IF(ISBLANK(RawData!$I35),"",SUM(RawData!AF35:AG35))</f>
        <v/>
      </c>
      <c r="S35" s="22" t="str">
        <f>IF(ISBLANK(RawData!$I35),"",SUM(RawData!AJ35:AK35))</f>
        <v/>
      </c>
      <c r="T35" s="22" t="str">
        <f>IF(ISBLANK(RawData!$I35),"",SUM(RawData!AN35:AO35))</f>
        <v/>
      </c>
      <c r="U35" s="31" t="str">
        <f>IF(ISBLANK(RawData!$I35),"",SUM(RawData!AP35*RawData!AQ$10, RawData!AR35*RawData!AS35,RawData!AT35*RawData!AU35,RawData!AV35*RawData!AW35))</f>
        <v/>
      </c>
      <c r="V35" s="22" t="str">
        <f>IF(ISBLANK(RawData!$I35),"",SUM(RawData!AZ35:BA35))</f>
        <v/>
      </c>
      <c r="W35" s="22" t="str">
        <f>IF(ISBLANK(RawData!$I35),"",SUM(RawData!BD35:BE35))</f>
        <v/>
      </c>
      <c r="X35" s="22" t="str">
        <f>IF(ISBLANK(RawData!$I35),"",SUM(RawData!BH35:BI35))</f>
        <v/>
      </c>
    </row>
    <row r="36" spans="1:24" x14ac:dyDescent="0.3">
      <c r="A36" s="4">
        <v>27</v>
      </c>
      <c r="B36" s="26" t="str">
        <f>IF(ISBLANK(RawData!B36),"",RawData!B36)</f>
        <v/>
      </c>
      <c r="C36" s="26" t="str">
        <f>IF(ISBLANK(RawData!C36),"",RawData!C36)</f>
        <v/>
      </c>
      <c r="D36" s="26" t="str">
        <f>IF(ISBLANK(RawData!D36),"",RawData!D36)</f>
        <v/>
      </c>
      <c r="E36" s="26" t="str">
        <f>IF(ISBLANK(RawData!E36),"",RawData!E36)</f>
        <v/>
      </c>
      <c r="F36" s="26" t="str">
        <f>IF(ISBLANK(RawData!F36),"",RawData!F36)</f>
        <v/>
      </c>
      <c r="G36" s="26" t="str">
        <f>IF(ISBLANK(RawData!G36),"",RawData!G36)</f>
        <v/>
      </c>
      <c r="H36" s="26" t="str">
        <f>IF(ISBLANK(RawData!H36),"",RawData!H36)</f>
        <v/>
      </c>
      <c r="I36" s="26" t="str">
        <f>IF(ISBLANK(RawData!I36),"",RawData!I36)</f>
        <v/>
      </c>
      <c r="J36" s="49" t="str">
        <f>IF(ISBLANK(RawData!J36),"",RawData!J36)</f>
        <v/>
      </c>
      <c r="K36" s="26" t="str">
        <f>IF(ISBLANK(RawData!K36),"",RawData!K36)</f>
        <v/>
      </c>
      <c r="L36" s="49" t="str">
        <f>IF(ISBLANK(RawData!L36),"",RawData!L36)</f>
        <v/>
      </c>
      <c r="M36" s="26" t="str">
        <f>IF(ISBLANK(RawData!M36),"",RawData!M36)</f>
        <v/>
      </c>
      <c r="N36" s="22" t="str">
        <f>IF(ISBLANK(RawData!$I36),"",SUM(RawData!P36:Q36))</f>
        <v/>
      </c>
      <c r="O36" s="22" t="str">
        <f>IF(ISBLANK(RawData!$I36),"",SUM(RawData!T36:U36))</f>
        <v/>
      </c>
      <c r="P36" s="22" t="str">
        <f>IF(ISBLANK(RawData!$I36),"",SUM(RawData!X36:Y36))</f>
        <v/>
      </c>
      <c r="Q36" s="22" t="str">
        <f>IF(ISBLANK(RawData!$I36),"",SUM(RawData!AB36:AC36))</f>
        <v/>
      </c>
      <c r="R36" s="22" t="str">
        <f>IF(ISBLANK(RawData!$I36),"",SUM(RawData!AF36:AG36))</f>
        <v/>
      </c>
      <c r="S36" s="22" t="str">
        <f>IF(ISBLANK(RawData!$I36),"",SUM(RawData!AJ36:AK36))</f>
        <v/>
      </c>
      <c r="T36" s="22" t="str">
        <f>IF(ISBLANK(RawData!$I36),"",SUM(RawData!AN36:AO36))</f>
        <v/>
      </c>
      <c r="U36" s="31" t="str">
        <f>IF(ISBLANK(RawData!$I36),"",SUM(RawData!AP36*RawData!AQ$10, RawData!AR36*RawData!AS36,RawData!AT36*RawData!AU36,RawData!AV36*RawData!AW36))</f>
        <v/>
      </c>
      <c r="V36" s="22" t="str">
        <f>IF(ISBLANK(RawData!$I36),"",SUM(RawData!AZ36:BA36))</f>
        <v/>
      </c>
      <c r="W36" s="22" t="str">
        <f>IF(ISBLANK(RawData!$I36),"",SUM(RawData!BD36:BE36))</f>
        <v/>
      </c>
      <c r="X36" s="22" t="str">
        <f>IF(ISBLANK(RawData!$I36),"",SUM(RawData!BH36:BI36))</f>
        <v/>
      </c>
    </row>
    <row r="37" spans="1:24" x14ac:dyDescent="0.3">
      <c r="A37" s="4">
        <v>28</v>
      </c>
      <c r="B37" s="26" t="str">
        <f>IF(ISBLANK(RawData!B37),"",RawData!B37)</f>
        <v/>
      </c>
      <c r="C37" s="26" t="str">
        <f>IF(ISBLANK(RawData!C37),"",RawData!C37)</f>
        <v/>
      </c>
      <c r="D37" s="26" t="str">
        <f>IF(ISBLANK(RawData!D37),"",RawData!D37)</f>
        <v/>
      </c>
      <c r="E37" s="26" t="str">
        <f>IF(ISBLANK(RawData!E37),"",RawData!E37)</f>
        <v/>
      </c>
      <c r="F37" s="26" t="str">
        <f>IF(ISBLANK(RawData!F37),"",RawData!F37)</f>
        <v/>
      </c>
      <c r="G37" s="26" t="str">
        <f>IF(ISBLANK(RawData!G37),"",RawData!G37)</f>
        <v/>
      </c>
      <c r="H37" s="26" t="str">
        <f>IF(ISBLANK(RawData!H37),"",RawData!H37)</f>
        <v/>
      </c>
      <c r="I37" s="26" t="str">
        <f>IF(ISBLANK(RawData!I37),"",RawData!I37)</f>
        <v/>
      </c>
      <c r="J37" s="49" t="str">
        <f>IF(ISBLANK(RawData!J37),"",RawData!J37)</f>
        <v/>
      </c>
      <c r="K37" s="26" t="str">
        <f>IF(ISBLANK(RawData!K37),"",RawData!K37)</f>
        <v/>
      </c>
      <c r="L37" s="49" t="str">
        <f>IF(ISBLANK(RawData!L37),"",RawData!L37)</f>
        <v/>
      </c>
      <c r="M37" s="26" t="str">
        <f>IF(ISBLANK(RawData!M37),"",RawData!M37)</f>
        <v/>
      </c>
      <c r="N37" s="22" t="str">
        <f>IF(ISBLANK(RawData!$I37),"",SUM(RawData!P37:Q37))</f>
        <v/>
      </c>
      <c r="O37" s="22" t="str">
        <f>IF(ISBLANK(RawData!$I37),"",SUM(RawData!T37:U37))</f>
        <v/>
      </c>
      <c r="P37" s="22" t="str">
        <f>IF(ISBLANK(RawData!$I37),"",SUM(RawData!X37:Y37))</f>
        <v/>
      </c>
      <c r="Q37" s="22" t="str">
        <f>IF(ISBLANK(RawData!$I37),"",SUM(RawData!AB37:AC37))</f>
        <v/>
      </c>
      <c r="R37" s="22" t="str">
        <f>IF(ISBLANK(RawData!$I37),"",SUM(RawData!AF37:AG37))</f>
        <v/>
      </c>
      <c r="S37" s="22" t="str">
        <f>IF(ISBLANK(RawData!$I37),"",SUM(RawData!AJ37:AK37))</f>
        <v/>
      </c>
      <c r="T37" s="22" t="str">
        <f>IF(ISBLANK(RawData!$I37),"",SUM(RawData!AN37:AO37))</f>
        <v/>
      </c>
      <c r="U37" s="31" t="str">
        <f>IF(ISBLANK(RawData!$I37),"",SUM(RawData!AP37*RawData!AQ$10, RawData!AR37*RawData!AS37,RawData!AT37*RawData!AU37,RawData!AV37*RawData!AW37))</f>
        <v/>
      </c>
      <c r="V37" s="22" t="str">
        <f>IF(ISBLANK(RawData!$I37),"",SUM(RawData!AZ37:BA37))</f>
        <v/>
      </c>
      <c r="W37" s="22" t="str">
        <f>IF(ISBLANK(RawData!$I37),"",SUM(RawData!BD37:BE37))</f>
        <v/>
      </c>
      <c r="X37" s="22" t="str">
        <f>IF(ISBLANK(RawData!$I37),"",SUM(RawData!BH37:BI37))</f>
        <v/>
      </c>
    </row>
    <row r="38" spans="1:24" x14ac:dyDescent="0.3">
      <c r="A38" s="4">
        <v>29</v>
      </c>
      <c r="B38" s="26" t="str">
        <f>IF(ISBLANK(RawData!B38),"",RawData!B38)</f>
        <v/>
      </c>
      <c r="C38" s="26" t="str">
        <f>IF(ISBLANK(RawData!C38),"",RawData!C38)</f>
        <v/>
      </c>
      <c r="D38" s="26" t="str">
        <f>IF(ISBLANK(RawData!D38),"",RawData!D38)</f>
        <v/>
      </c>
      <c r="E38" s="26" t="str">
        <f>IF(ISBLANK(RawData!E38),"",RawData!E38)</f>
        <v/>
      </c>
      <c r="F38" s="26" t="str">
        <f>IF(ISBLANK(RawData!F38),"",RawData!F38)</f>
        <v/>
      </c>
      <c r="G38" s="26" t="str">
        <f>IF(ISBLANK(RawData!G38),"",RawData!G38)</f>
        <v/>
      </c>
      <c r="H38" s="26" t="str">
        <f>IF(ISBLANK(RawData!H38),"",RawData!H38)</f>
        <v/>
      </c>
      <c r="I38" s="26" t="str">
        <f>IF(ISBLANK(RawData!I38),"",RawData!I38)</f>
        <v/>
      </c>
      <c r="J38" s="49" t="str">
        <f>IF(ISBLANK(RawData!J38),"",RawData!J38)</f>
        <v/>
      </c>
      <c r="K38" s="26" t="str">
        <f>IF(ISBLANK(RawData!K38),"",RawData!K38)</f>
        <v/>
      </c>
      <c r="L38" s="49" t="str">
        <f>IF(ISBLANK(RawData!L38),"",RawData!L38)</f>
        <v/>
      </c>
      <c r="M38" s="26" t="str">
        <f>IF(ISBLANK(RawData!M38),"",RawData!M38)</f>
        <v/>
      </c>
      <c r="N38" s="22" t="str">
        <f>IF(ISBLANK(RawData!$I38),"",SUM(RawData!P38:Q38))</f>
        <v/>
      </c>
      <c r="O38" s="22" t="str">
        <f>IF(ISBLANK(RawData!$I38),"",SUM(RawData!T38:U38))</f>
        <v/>
      </c>
      <c r="P38" s="22" t="str">
        <f>IF(ISBLANK(RawData!$I38),"",SUM(RawData!X38:Y38))</f>
        <v/>
      </c>
      <c r="Q38" s="22" t="str">
        <f>IF(ISBLANK(RawData!$I38),"",SUM(RawData!AB38:AC38))</f>
        <v/>
      </c>
      <c r="R38" s="22" t="str">
        <f>IF(ISBLANK(RawData!$I38),"",SUM(RawData!AF38:AG38))</f>
        <v/>
      </c>
      <c r="S38" s="22" t="str">
        <f>IF(ISBLANK(RawData!$I38),"",SUM(RawData!AJ38:AK38))</f>
        <v/>
      </c>
      <c r="T38" s="22" t="str">
        <f>IF(ISBLANK(RawData!$I38),"",SUM(RawData!AN38:AO38))</f>
        <v/>
      </c>
      <c r="U38" s="31" t="str">
        <f>IF(ISBLANK(RawData!$I38),"",SUM(RawData!AP38*RawData!AQ$10, RawData!AR38*RawData!AS38,RawData!AT38*RawData!AU38,RawData!AV38*RawData!AW38))</f>
        <v/>
      </c>
      <c r="V38" s="22" t="str">
        <f>IF(ISBLANK(RawData!$I38),"",SUM(RawData!AZ38:BA38))</f>
        <v/>
      </c>
      <c r="W38" s="22" t="str">
        <f>IF(ISBLANK(RawData!$I38),"",SUM(RawData!BD38:BE38))</f>
        <v/>
      </c>
      <c r="X38" s="22" t="str">
        <f>IF(ISBLANK(RawData!$I38),"",SUM(RawData!BH38:BI38))</f>
        <v/>
      </c>
    </row>
    <row r="39" spans="1:24" x14ac:dyDescent="0.3">
      <c r="A39" s="4">
        <v>30</v>
      </c>
      <c r="B39" s="26" t="str">
        <f>IF(ISBLANK(RawData!B39),"",RawData!B39)</f>
        <v/>
      </c>
      <c r="C39" s="26" t="str">
        <f>IF(ISBLANK(RawData!C39),"",RawData!C39)</f>
        <v/>
      </c>
      <c r="D39" s="26" t="str">
        <f>IF(ISBLANK(RawData!D39),"",RawData!D39)</f>
        <v/>
      </c>
      <c r="E39" s="26" t="str">
        <f>IF(ISBLANK(RawData!E39),"",RawData!E39)</f>
        <v/>
      </c>
      <c r="F39" s="26" t="str">
        <f>IF(ISBLANK(RawData!F39),"",RawData!F39)</f>
        <v/>
      </c>
      <c r="G39" s="26" t="str">
        <f>IF(ISBLANK(RawData!G39),"",RawData!G39)</f>
        <v/>
      </c>
      <c r="H39" s="26" t="str">
        <f>IF(ISBLANK(RawData!H39),"",RawData!H39)</f>
        <v/>
      </c>
      <c r="I39" s="26" t="str">
        <f>IF(ISBLANK(RawData!I39),"",RawData!I39)</f>
        <v/>
      </c>
      <c r="J39" s="49" t="str">
        <f>IF(ISBLANK(RawData!J39),"",RawData!J39)</f>
        <v/>
      </c>
      <c r="K39" s="26" t="str">
        <f>IF(ISBLANK(RawData!K39),"",RawData!K39)</f>
        <v/>
      </c>
      <c r="L39" s="49" t="str">
        <f>IF(ISBLANK(RawData!L39),"",RawData!L39)</f>
        <v/>
      </c>
      <c r="M39" s="26" t="str">
        <f>IF(ISBLANK(RawData!M39),"",RawData!M39)</f>
        <v/>
      </c>
      <c r="N39" s="22" t="str">
        <f>IF(ISBLANK(RawData!$I39),"",SUM(RawData!P39:Q39))</f>
        <v/>
      </c>
      <c r="O39" s="22" t="str">
        <f>IF(ISBLANK(RawData!$I39),"",SUM(RawData!T39:U39))</f>
        <v/>
      </c>
      <c r="P39" s="22" t="str">
        <f>IF(ISBLANK(RawData!$I39),"",SUM(RawData!X39:Y39))</f>
        <v/>
      </c>
      <c r="Q39" s="22" t="str">
        <f>IF(ISBLANK(RawData!$I39),"",SUM(RawData!AB39:AC39))</f>
        <v/>
      </c>
      <c r="R39" s="22" t="str">
        <f>IF(ISBLANK(RawData!$I39),"",SUM(RawData!AF39:AG39))</f>
        <v/>
      </c>
      <c r="S39" s="22" t="str">
        <f>IF(ISBLANK(RawData!$I39),"",SUM(RawData!AJ39:AK39))</f>
        <v/>
      </c>
      <c r="T39" s="22" t="str">
        <f>IF(ISBLANK(RawData!$I39),"",SUM(RawData!AN39:AO39))</f>
        <v/>
      </c>
      <c r="U39" s="31" t="str">
        <f>IF(ISBLANK(RawData!$I39),"",SUM(RawData!AP39*RawData!AQ$10, RawData!AR39*RawData!AS39,RawData!AT39*RawData!AU39,RawData!AV39*RawData!AW39))</f>
        <v/>
      </c>
      <c r="V39" s="22" t="str">
        <f>IF(ISBLANK(RawData!$I39),"",SUM(RawData!AZ39:BA39))</f>
        <v/>
      </c>
      <c r="W39" s="22" t="str">
        <f>IF(ISBLANK(RawData!$I39),"",SUM(RawData!BD39:BE39))</f>
        <v/>
      </c>
      <c r="X39" s="22" t="str">
        <f>IF(ISBLANK(RawData!$I39),"",SUM(RawData!BH39:BI39))</f>
        <v/>
      </c>
    </row>
    <row r="40" spans="1:24" x14ac:dyDescent="0.3">
      <c r="A40" s="4">
        <v>31</v>
      </c>
      <c r="B40" s="26" t="str">
        <f>IF(ISBLANK(RawData!B40),"",RawData!B40)</f>
        <v/>
      </c>
      <c r="C40" s="26" t="str">
        <f>IF(ISBLANK(RawData!C40),"",RawData!C40)</f>
        <v/>
      </c>
      <c r="D40" s="26" t="str">
        <f>IF(ISBLANK(RawData!D40),"",RawData!D40)</f>
        <v/>
      </c>
      <c r="E40" s="26" t="str">
        <f>IF(ISBLANK(RawData!E40),"",RawData!E40)</f>
        <v/>
      </c>
      <c r="F40" s="26" t="str">
        <f>IF(ISBLANK(RawData!F40),"",RawData!F40)</f>
        <v/>
      </c>
      <c r="G40" s="26" t="str">
        <f>IF(ISBLANK(RawData!G40),"",RawData!G40)</f>
        <v/>
      </c>
      <c r="H40" s="26" t="str">
        <f>IF(ISBLANK(RawData!H40),"",RawData!H40)</f>
        <v/>
      </c>
      <c r="I40" s="26" t="str">
        <f>IF(ISBLANK(RawData!I40),"",RawData!I40)</f>
        <v/>
      </c>
      <c r="J40" s="49" t="str">
        <f>IF(ISBLANK(RawData!J40),"",RawData!J40)</f>
        <v/>
      </c>
      <c r="K40" s="26" t="str">
        <f>IF(ISBLANK(RawData!K40),"",RawData!K40)</f>
        <v/>
      </c>
      <c r="L40" s="49" t="str">
        <f>IF(ISBLANK(RawData!L40),"",RawData!L40)</f>
        <v/>
      </c>
      <c r="M40" s="26" t="str">
        <f>IF(ISBLANK(RawData!M40),"",RawData!M40)</f>
        <v/>
      </c>
      <c r="N40" s="22" t="str">
        <f>IF(ISBLANK(RawData!$I40),"",SUM(RawData!P40:Q40))</f>
        <v/>
      </c>
      <c r="O40" s="22" t="str">
        <f>IF(ISBLANK(RawData!$I40),"",SUM(RawData!T40:U40))</f>
        <v/>
      </c>
      <c r="P40" s="22" t="str">
        <f>IF(ISBLANK(RawData!$I40),"",SUM(RawData!X40:Y40))</f>
        <v/>
      </c>
      <c r="Q40" s="22" t="str">
        <f>IF(ISBLANK(RawData!$I40),"",SUM(RawData!AB40:AC40))</f>
        <v/>
      </c>
      <c r="R40" s="22" t="str">
        <f>IF(ISBLANK(RawData!$I40),"",SUM(RawData!AF40:AG40))</f>
        <v/>
      </c>
      <c r="S40" s="22" t="str">
        <f>IF(ISBLANK(RawData!$I40),"",SUM(RawData!AJ40:AK40))</f>
        <v/>
      </c>
      <c r="T40" s="22" t="str">
        <f>IF(ISBLANK(RawData!$I40),"",SUM(RawData!AN40:AO40))</f>
        <v/>
      </c>
      <c r="U40" s="31" t="str">
        <f>IF(ISBLANK(RawData!$I40),"",SUM(RawData!AP40*RawData!AQ$10, RawData!AR40*RawData!AS40,RawData!AT40*RawData!AU40,RawData!AV40*RawData!AW40))</f>
        <v/>
      </c>
      <c r="V40" s="22" t="str">
        <f>IF(ISBLANK(RawData!$I40),"",SUM(RawData!AZ40:BA40))</f>
        <v/>
      </c>
      <c r="W40" s="22" t="str">
        <f>IF(ISBLANK(RawData!$I40),"",SUM(RawData!BD40:BE40))</f>
        <v/>
      </c>
      <c r="X40" s="22" t="str">
        <f>IF(ISBLANK(RawData!$I40),"",SUM(RawData!BH40:BI40))</f>
        <v/>
      </c>
    </row>
    <row r="41" spans="1:24" x14ac:dyDescent="0.3">
      <c r="A41" s="4">
        <v>32</v>
      </c>
      <c r="B41" s="26" t="str">
        <f>IF(ISBLANK(RawData!B41),"",RawData!B41)</f>
        <v/>
      </c>
      <c r="C41" s="26" t="str">
        <f>IF(ISBLANK(RawData!C41),"",RawData!C41)</f>
        <v/>
      </c>
      <c r="D41" s="26" t="str">
        <f>IF(ISBLANK(RawData!D41),"",RawData!D41)</f>
        <v/>
      </c>
      <c r="E41" s="26" t="str">
        <f>IF(ISBLANK(RawData!E41),"",RawData!E41)</f>
        <v/>
      </c>
      <c r="F41" s="26" t="str">
        <f>IF(ISBLANK(RawData!F41),"",RawData!F41)</f>
        <v/>
      </c>
      <c r="G41" s="26" t="str">
        <f>IF(ISBLANK(RawData!G41),"",RawData!G41)</f>
        <v/>
      </c>
      <c r="H41" s="26" t="str">
        <f>IF(ISBLANK(RawData!H41),"",RawData!H41)</f>
        <v/>
      </c>
      <c r="I41" s="26" t="str">
        <f>IF(ISBLANK(RawData!I41),"",RawData!I41)</f>
        <v/>
      </c>
      <c r="J41" s="49" t="str">
        <f>IF(ISBLANK(RawData!J41),"",RawData!J41)</f>
        <v/>
      </c>
      <c r="K41" s="26" t="str">
        <f>IF(ISBLANK(RawData!K41),"",RawData!K41)</f>
        <v/>
      </c>
      <c r="L41" s="49" t="str">
        <f>IF(ISBLANK(RawData!L41),"",RawData!L41)</f>
        <v/>
      </c>
      <c r="M41" s="26" t="str">
        <f>IF(ISBLANK(RawData!M41),"",RawData!M41)</f>
        <v/>
      </c>
      <c r="N41" s="22" t="str">
        <f>IF(ISBLANK(RawData!$I41),"",SUM(RawData!P41:Q41))</f>
        <v/>
      </c>
      <c r="O41" s="22" t="str">
        <f>IF(ISBLANK(RawData!$I41),"",SUM(RawData!T41:U41))</f>
        <v/>
      </c>
      <c r="P41" s="22" t="str">
        <f>IF(ISBLANK(RawData!$I41),"",SUM(RawData!X41:Y41))</f>
        <v/>
      </c>
      <c r="Q41" s="22" t="str">
        <f>IF(ISBLANK(RawData!$I41),"",SUM(RawData!AB41:AC41))</f>
        <v/>
      </c>
      <c r="R41" s="22" t="str">
        <f>IF(ISBLANK(RawData!$I41),"",SUM(RawData!AF41:AG41))</f>
        <v/>
      </c>
      <c r="S41" s="22" t="str">
        <f>IF(ISBLANK(RawData!$I41),"",SUM(RawData!AJ41:AK41))</f>
        <v/>
      </c>
      <c r="T41" s="22" t="str">
        <f>IF(ISBLANK(RawData!$I41),"",SUM(RawData!AN41:AO41))</f>
        <v/>
      </c>
      <c r="U41" s="31" t="str">
        <f>IF(ISBLANK(RawData!$I41),"",SUM(RawData!AP41*RawData!AQ$10, RawData!AR41*RawData!AS41,RawData!AT41*RawData!AU41,RawData!AV41*RawData!AW41))</f>
        <v/>
      </c>
      <c r="V41" s="22" t="str">
        <f>IF(ISBLANK(RawData!$I41),"",SUM(RawData!AZ41:BA41))</f>
        <v/>
      </c>
      <c r="W41" s="22" t="str">
        <f>IF(ISBLANK(RawData!$I41),"",SUM(RawData!BD41:BE41))</f>
        <v/>
      </c>
      <c r="X41" s="22" t="str">
        <f>IF(ISBLANK(RawData!$I41),"",SUM(RawData!BH41:BI41))</f>
        <v/>
      </c>
    </row>
    <row r="42" spans="1:24" x14ac:dyDescent="0.3">
      <c r="A42" s="4">
        <v>33</v>
      </c>
      <c r="B42" s="26" t="str">
        <f>IF(ISBLANK(RawData!B42),"",RawData!B42)</f>
        <v/>
      </c>
      <c r="C42" s="26" t="str">
        <f>IF(ISBLANK(RawData!C42),"",RawData!C42)</f>
        <v/>
      </c>
      <c r="D42" s="26" t="str">
        <f>IF(ISBLANK(RawData!D42),"",RawData!D42)</f>
        <v/>
      </c>
      <c r="E42" s="26" t="str">
        <f>IF(ISBLANK(RawData!E42),"",RawData!E42)</f>
        <v/>
      </c>
      <c r="F42" s="26" t="str">
        <f>IF(ISBLANK(RawData!F42),"",RawData!F42)</f>
        <v/>
      </c>
      <c r="G42" s="26" t="str">
        <f>IF(ISBLANK(RawData!G42),"",RawData!G42)</f>
        <v/>
      </c>
      <c r="H42" s="26" t="str">
        <f>IF(ISBLANK(RawData!H42),"",RawData!H42)</f>
        <v/>
      </c>
      <c r="I42" s="26" t="str">
        <f>IF(ISBLANK(RawData!I42),"",RawData!I42)</f>
        <v/>
      </c>
      <c r="J42" s="49" t="str">
        <f>IF(ISBLANK(RawData!J42),"",RawData!J42)</f>
        <v/>
      </c>
      <c r="K42" s="26" t="str">
        <f>IF(ISBLANK(RawData!K42),"",RawData!K42)</f>
        <v/>
      </c>
      <c r="L42" s="49" t="str">
        <f>IF(ISBLANK(RawData!L42),"",RawData!L42)</f>
        <v/>
      </c>
      <c r="M42" s="26" t="str">
        <f>IF(ISBLANK(RawData!M42),"",RawData!M42)</f>
        <v/>
      </c>
      <c r="N42" s="22" t="str">
        <f>IF(ISBLANK(RawData!$I42),"",SUM(RawData!P42:Q42))</f>
        <v/>
      </c>
      <c r="O42" s="22" t="str">
        <f>IF(ISBLANK(RawData!$I42),"",SUM(RawData!T42:U42))</f>
        <v/>
      </c>
      <c r="P42" s="22" t="str">
        <f>IF(ISBLANK(RawData!$I42),"",SUM(RawData!X42:Y42))</f>
        <v/>
      </c>
      <c r="Q42" s="22" t="str">
        <f>IF(ISBLANK(RawData!$I42),"",SUM(RawData!AB42:AC42))</f>
        <v/>
      </c>
      <c r="R42" s="22" t="str">
        <f>IF(ISBLANK(RawData!$I42),"",SUM(RawData!AF42:AG42))</f>
        <v/>
      </c>
      <c r="S42" s="22" t="str">
        <f>IF(ISBLANK(RawData!$I42),"",SUM(RawData!AJ42:AK42))</f>
        <v/>
      </c>
      <c r="T42" s="22" t="str">
        <f>IF(ISBLANK(RawData!$I42),"",SUM(RawData!AN42:AO42))</f>
        <v/>
      </c>
      <c r="U42" s="31" t="str">
        <f>IF(ISBLANK(RawData!$I42),"",SUM(RawData!AP42*RawData!AQ$10, RawData!AR42*RawData!AS42,RawData!AT42*RawData!AU42,RawData!AV42*RawData!AW42))</f>
        <v/>
      </c>
      <c r="V42" s="22" t="str">
        <f>IF(ISBLANK(RawData!$I42),"",SUM(RawData!AZ42:BA42))</f>
        <v/>
      </c>
      <c r="W42" s="22" t="str">
        <f>IF(ISBLANK(RawData!$I42),"",SUM(RawData!BD42:BE42))</f>
        <v/>
      </c>
      <c r="X42" s="22" t="str">
        <f>IF(ISBLANK(RawData!$I42),"",SUM(RawData!BH42:BI42))</f>
        <v/>
      </c>
    </row>
    <row r="43" spans="1:24" x14ac:dyDescent="0.3">
      <c r="A43" s="4">
        <v>34</v>
      </c>
      <c r="B43" s="26" t="str">
        <f>IF(ISBLANK(RawData!B43),"",RawData!B43)</f>
        <v/>
      </c>
      <c r="C43" s="26" t="str">
        <f>IF(ISBLANK(RawData!C43),"",RawData!C43)</f>
        <v/>
      </c>
      <c r="D43" s="26" t="str">
        <f>IF(ISBLANK(RawData!D43),"",RawData!D43)</f>
        <v/>
      </c>
      <c r="E43" s="26" t="str">
        <f>IF(ISBLANK(RawData!E43),"",RawData!E43)</f>
        <v/>
      </c>
      <c r="F43" s="26" t="str">
        <f>IF(ISBLANK(RawData!F43),"",RawData!F43)</f>
        <v/>
      </c>
      <c r="G43" s="26" t="str">
        <f>IF(ISBLANK(RawData!G43),"",RawData!G43)</f>
        <v/>
      </c>
      <c r="H43" s="26" t="str">
        <f>IF(ISBLANK(RawData!H43),"",RawData!H43)</f>
        <v/>
      </c>
      <c r="I43" s="26" t="str">
        <f>IF(ISBLANK(RawData!I43),"",RawData!I43)</f>
        <v/>
      </c>
      <c r="J43" s="49" t="str">
        <f>IF(ISBLANK(RawData!J43),"",RawData!J43)</f>
        <v/>
      </c>
      <c r="K43" s="26" t="str">
        <f>IF(ISBLANK(RawData!K43),"",RawData!K43)</f>
        <v/>
      </c>
      <c r="L43" s="49" t="str">
        <f>IF(ISBLANK(RawData!L43),"",RawData!L43)</f>
        <v/>
      </c>
      <c r="M43" s="26" t="str">
        <f>IF(ISBLANK(RawData!M43),"",RawData!M43)</f>
        <v/>
      </c>
      <c r="N43" s="22" t="str">
        <f>IF(ISBLANK(RawData!$I43),"",SUM(RawData!P43:Q43))</f>
        <v/>
      </c>
      <c r="O43" s="22" t="str">
        <f>IF(ISBLANK(RawData!$I43),"",SUM(RawData!T43:U43))</f>
        <v/>
      </c>
      <c r="P43" s="22" t="str">
        <f>IF(ISBLANK(RawData!$I43),"",SUM(RawData!X43:Y43))</f>
        <v/>
      </c>
      <c r="Q43" s="22" t="str">
        <f>IF(ISBLANK(RawData!$I43),"",SUM(RawData!AB43:AC43))</f>
        <v/>
      </c>
      <c r="R43" s="22" t="str">
        <f>IF(ISBLANK(RawData!$I43),"",SUM(RawData!AF43:AG43))</f>
        <v/>
      </c>
      <c r="S43" s="22" t="str">
        <f>IF(ISBLANK(RawData!$I43),"",SUM(RawData!AJ43:AK43))</f>
        <v/>
      </c>
      <c r="T43" s="22" t="str">
        <f>IF(ISBLANK(RawData!$I43),"",SUM(RawData!AN43:AO43))</f>
        <v/>
      </c>
      <c r="U43" s="31" t="str">
        <f>IF(ISBLANK(RawData!$I43),"",SUM(RawData!AP43*RawData!AQ$10, RawData!AR43*RawData!AS43,RawData!AT43*RawData!AU43,RawData!AV43*RawData!AW43))</f>
        <v/>
      </c>
      <c r="V43" s="22" t="str">
        <f>IF(ISBLANK(RawData!$I43),"",SUM(RawData!AZ43:BA43))</f>
        <v/>
      </c>
      <c r="W43" s="22" t="str">
        <f>IF(ISBLANK(RawData!$I43),"",SUM(RawData!BD43:BE43))</f>
        <v/>
      </c>
      <c r="X43" s="22" t="str">
        <f>IF(ISBLANK(RawData!$I43),"",SUM(RawData!BH43:BI43))</f>
        <v/>
      </c>
    </row>
    <row r="44" spans="1:24" x14ac:dyDescent="0.3">
      <c r="A44" s="4">
        <v>35</v>
      </c>
      <c r="B44" s="26" t="str">
        <f>IF(ISBLANK(RawData!B44),"",RawData!B44)</f>
        <v/>
      </c>
      <c r="C44" s="26" t="str">
        <f>IF(ISBLANK(RawData!C44),"",RawData!C44)</f>
        <v/>
      </c>
      <c r="D44" s="26" t="str">
        <f>IF(ISBLANK(RawData!D44),"",RawData!D44)</f>
        <v/>
      </c>
      <c r="E44" s="26" t="str">
        <f>IF(ISBLANK(RawData!E44),"",RawData!E44)</f>
        <v/>
      </c>
      <c r="F44" s="26" t="str">
        <f>IF(ISBLANK(RawData!F44),"",RawData!F44)</f>
        <v/>
      </c>
      <c r="G44" s="26" t="str">
        <f>IF(ISBLANK(RawData!G44),"",RawData!G44)</f>
        <v/>
      </c>
      <c r="H44" s="26" t="str">
        <f>IF(ISBLANK(RawData!H44),"",RawData!H44)</f>
        <v/>
      </c>
      <c r="I44" s="26" t="str">
        <f>IF(ISBLANK(RawData!I44),"",RawData!I44)</f>
        <v/>
      </c>
      <c r="J44" s="49" t="str">
        <f>IF(ISBLANK(RawData!J44),"",RawData!J44)</f>
        <v/>
      </c>
      <c r="K44" s="26" t="str">
        <f>IF(ISBLANK(RawData!K44),"",RawData!K44)</f>
        <v/>
      </c>
      <c r="L44" s="49" t="str">
        <f>IF(ISBLANK(RawData!L44),"",RawData!L44)</f>
        <v/>
      </c>
      <c r="M44" s="26" t="str">
        <f>IF(ISBLANK(RawData!M44),"",RawData!M44)</f>
        <v/>
      </c>
      <c r="N44" s="22" t="str">
        <f>IF(ISBLANK(RawData!$I44),"",SUM(RawData!P44:Q44))</f>
        <v/>
      </c>
      <c r="O44" s="22" t="str">
        <f>IF(ISBLANK(RawData!$I44),"",SUM(RawData!T44:U44))</f>
        <v/>
      </c>
      <c r="P44" s="22" t="str">
        <f>IF(ISBLANK(RawData!$I44),"",SUM(RawData!X44:Y44))</f>
        <v/>
      </c>
      <c r="Q44" s="22" t="str">
        <f>IF(ISBLANK(RawData!$I44),"",SUM(RawData!AB44:AC44))</f>
        <v/>
      </c>
      <c r="R44" s="22" t="str">
        <f>IF(ISBLANK(RawData!$I44),"",SUM(RawData!AF44:AG44))</f>
        <v/>
      </c>
      <c r="S44" s="22" t="str">
        <f>IF(ISBLANK(RawData!$I44),"",SUM(RawData!AJ44:AK44))</f>
        <v/>
      </c>
      <c r="T44" s="22" t="str">
        <f>IF(ISBLANK(RawData!$I44),"",SUM(RawData!AN44:AO44))</f>
        <v/>
      </c>
      <c r="U44" s="31" t="str">
        <f>IF(ISBLANK(RawData!$I44),"",SUM(RawData!AP44*RawData!AQ$10, RawData!AR44*RawData!AS44,RawData!AT44*RawData!AU44,RawData!AV44*RawData!AW44))</f>
        <v/>
      </c>
      <c r="V44" s="22" t="str">
        <f>IF(ISBLANK(RawData!$I44),"",SUM(RawData!AZ44:BA44))</f>
        <v/>
      </c>
      <c r="W44" s="22" t="str">
        <f>IF(ISBLANK(RawData!$I44),"",SUM(RawData!BD44:BE44))</f>
        <v/>
      </c>
      <c r="X44" s="22" t="str">
        <f>IF(ISBLANK(RawData!$I44),"",SUM(RawData!BH44:BI44))</f>
        <v/>
      </c>
    </row>
    <row r="45" spans="1:24" x14ac:dyDescent="0.3">
      <c r="A45" s="4">
        <v>36</v>
      </c>
      <c r="B45" s="26" t="str">
        <f>IF(ISBLANK(RawData!B45),"",RawData!B45)</f>
        <v/>
      </c>
      <c r="C45" s="26" t="str">
        <f>IF(ISBLANK(RawData!C45),"",RawData!C45)</f>
        <v/>
      </c>
      <c r="D45" s="26" t="str">
        <f>IF(ISBLANK(RawData!D45),"",RawData!D45)</f>
        <v/>
      </c>
      <c r="E45" s="26" t="str">
        <f>IF(ISBLANK(RawData!E45),"",RawData!E45)</f>
        <v/>
      </c>
      <c r="F45" s="26" t="str">
        <f>IF(ISBLANK(RawData!F45),"",RawData!F45)</f>
        <v/>
      </c>
      <c r="G45" s="26" t="str">
        <f>IF(ISBLANK(RawData!G45),"",RawData!G45)</f>
        <v/>
      </c>
      <c r="H45" s="26" t="str">
        <f>IF(ISBLANK(RawData!H45),"",RawData!H45)</f>
        <v/>
      </c>
      <c r="I45" s="26" t="str">
        <f>IF(ISBLANK(RawData!I45),"",RawData!I45)</f>
        <v/>
      </c>
      <c r="J45" s="49" t="str">
        <f>IF(ISBLANK(RawData!J45),"",RawData!J45)</f>
        <v/>
      </c>
      <c r="K45" s="26" t="str">
        <f>IF(ISBLANK(RawData!K45),"",RawData!K45)</f>
        <v/>
      </c>
      <c r="L45" s="49" t="str">
        <f>IF(ISBLANK(RawData!L45),"",RawData!L45)</f>
        <v/>
      </c>
      <c r="M45" s="26" t="str">
        <f>IF(ISBLANK(RawData!M45),"",RawData!M45)</f>
        <v/>
      </c>
      <c r="N45" s="22" t="str">
        <f>IF(ISBLANK(RawData!$I45),"",SUM(RawData!P45:Q45))</f>
        <v/>
      </c>
      <c r="O45" s="22" t="str">
        <f>IF(ISBLANK(RawData!$I45),"",SUM(RawData!T45:U45))</f>
        <v/>
      </c>
      <c r="P45" s="22" t="str">
        <f>IF(ISBLANK(RawData!$I45),"",SUM(RawData!X45:Y45))</f>
        <v/>
      </c>
      <c r="Q45" s="22" t="str">
        <f>IF(ISBLANK(RawData!$I45),"",SUM(RawData!AB45:AC45))</f>
        <v/>
      </c>
      <c r="R45" s="22" t="str">
        <f>IF(ISBLANK(RawData!$I45),"",SUM(RawData!AF45:AG45))</f>
        <v/>
      </c>
      <c r="S45" s="22" t="str">
        <f>IF(ISBLANK(RawData!$I45),"",SUM(RawData!AJ45:AK45))</f>
        <v/>
      </c>
      <c r="T45" s="22" t="str">
        <f>IF(ISBLANK(RawData!$I45),"",SUM(RawData!AN45:AO45))</f>
        <v/>
      </c>
      <c r="U45" s="31" t="str">
        <f>IF(ISBLANK(RawData!$I45),"",SUM(RawData!AP45*RawData!AQ$10, RawData!AR45*RawData!AS45,RawData!AT45*RawData!AU45,RawData!AV45*RawData!AW45))</f>
        <v/>
      </c>
      <c r="V45" s="22" t="str">
        <f>IF(ISBLANK(RawData!$I45),"",SUM(RawData!AZ45:BA45))</f>
        <v/>
      </c>
      <c r="W45" s="22" t="str">
        <f>IF(ISBLANK(RawData!$I45),"",SUM(RawData!BD45:BE45))</f>
        <v/>
      </c>
      <c r="X45" s="22" t="str">
        <f>IF(ISBLANK(RawData!$I45),"",SUM(RawData!BH45:BI45))</f>
        <v/>
      </c>
    </row>
    <row r="46" spans="1:24" x14ac:dyDescent="0.3">
      <c r="A46" s="4">
        <v>37</v>
      </c>
      <c r="B46" s="26" t="str">
        <f>IF(ISBLANK(RawData!B46),"",RawData!B46)</f>
        <v/>
      </c>
      <c r="C46" s="26" t="str">
        <f>IF(ISBLANK(RawData!C46),"",RawData!C46)</f>
        <v/>
      </c>
      <c r="D46" s="26" t="str">
        <f>IF(ISBLANK(RawData!D46),"",RawData!D46)</f>
        <v/>
      </c>
      <c r="E46" s="26" t="str">
        <f>IF(ISBLANK(RawData!E46),"",RawData!E46)</f>
        <v/>
      </c>
      <c r="F46" s="26" t="str">
        <f>IF(ISBLANK(RawData!F46),"",RawData!F46)</f>
        <v/>
      </c>
      <c r="G46" s="26" t="str">
        <f>IF(ISBLANK(RawData!G46),"",RawData!G46)</f>
        <v/>
      </c>
      <c r="H46" s="26" t="str">
        <f>IF(ISBLANK(RawData!H46),"",RawData!H46)</f>
        <v/>
      </c>
      <c r="I46" s="26" t="str">
        <f>IF(ISBLANK(RawData!I46),"",RawData!I46)</f>
        <v/>
      </c>
      <c r="J46" s="49" t="str">
        <f>IF(ISBLANK(RawData!J46),"",RawData!J46)</f>
        <v/>
      </c>
      <c r="K46" s="26" t="str">
        <f>IF(ISBLANK(RawData!K46),"",RawData!K46)</f>
        <v/>
      </c>
      <c r="L46" s="49" t="str">
        <f>IF(ISBLANK(RawData!L46),"",RawData!L46)</f>
        <v/>
      </c>
      <c r="M46" s="26" t="str">
        <f>IF(ISBLANK(RawData!M46),"",RawData!M46)</f>
        <v/>
      </c>
      <c r="N46" s="22" t="str">
        <f>IF(ISBLANK(RawData!$I46),"",SUM(RawData!P46:Q46))</f>
        <v/>
      </c>
      <c r="O46" s="22" t="str">
        <f>IF(ISBLANK(RawData!$I46),"",SUM(RawData!T46:U46))</f>
        <v/>
      </c>
      <c r="P46" s="22" t="str">
        <f>IF(ISBLANK(RawData!$I46),"",SUM(RawData!X46:Y46))</f>
        <v/>
      </c>
      <c r="Q46" s="22" t="str">
        <f>IF(ISBLANK(RawData!$I46),"",SUM(RawData!AB46:AC46))</f>
        <v/>
      </c>
      <c r="R46" s="22" t="str">
        <f>IF(ISBLANK(RawData!$I46),"",SUM(RawData!AF46:AG46))</f>
        <v/>
      </c>
      <c r="S46" s="22" t="str">
        <f>IF(ISBLANK(RawData!$I46),"",SUM(RawData!AJ46:AK46))</f>
        <v/>
      </c>
      <c r="T46" s="22" t="str">
        <f>IF(ISBLANK(RawData!$I46),"",SUM(RawData!AN46:AO46))</f>
        <v/>
      </c>
      <c r="U46" s="31" t="str">
        <f>IF(ISBLANK(RawData!$I46),"",SUM(RawData!AP46*RawData!AQ$10, RawData!AR46*RawData!AS46,RawData!AT46*RawData!AU46,RawData!AV46*RawData!AW46))</f>
        <v/>
      </c>
      <c r="V46" s="22" t="str">
        <f>IF(ISBLANK(RawData!$I46),"",SUM(RawData!AZ46:BA46))</f>
        <v/>
      </c>
      <c r="W46" s="22" t="str">
        <f>IF(ISBLANK(RawData!$I46),"",SUM(RawData!BD46:BE46))</f>
        <v/>
      </c>
      <c r="X46" s="22" t="str">
        <f>IF(ISBLANK(RawData!$I46),"",SUM(RawData!BH46:BI46))</f>
        <v/>
      </c>
    </row>
    <row r="47" spans="1:24" x14ac:dyDescent="0.3">
      <c r="A47" s="4">
        <v>38</v>
      </c>
      <c r="B47" s="26" t="str">
        <f>IF(ISBLANK(RawData!B47),"",RawData!B47)</f>
        <v/>
      </c>
      <c r="C47" s="26" t="str">
        <f>IF(ISBLANK(RawData!C47),"",RawData!C47)</f>
        <v/>
      </c>
      <c r="D47" s="26" t="str">
        <f>IF(ISBLANK(RawData!D47),"",RawData!D47)</f>
        <v/>
      </c>
      <c r="E47" s="26" t="str">
        <f>IF(ISBLANK(RawData!E47),"",RawData!E47)</f>
        <v/>
      </c>
      <c r="F47" s="26" t="str">
        <f>IF(ISBLANK(RawData!F47),"",RawData!F47)</f>
        <v/>
      </c>
      <c r="G47" s="26" t="str">
        <f>IF(ISBLANK(RawData!G47),"",RawData!G47)</f>
        <v/>
      </c>
      <c r="H47" s="26" t="str">
        <f>IF(ISBLANK(RawData!H47),"",RawData!H47)</f>
        <v/>
      </c>
      <c r="I47" s="26" t="str">
        <f>IF(ISBLANK(RawData!I47),"",RawData!I47)</f>
        <v/>
      </c>
      <c r="J47" s="49" t="str">
        <f>IF(ISBLANK(RawData!J47),"",RawData!J47)</f>
        <v/>
      </c>
      <c r="K47" s="26" t="str">
        <f>IF(ISBLANK(RawData!K47),"",RawData!K47)</f>
        <v/>
      </c>
      <c r="L47" s="49" t="str">
        <f>IF(ISBLANK(RawData!L47),"",RawData!L47)</f>
        <v/>
      </c>
      <c r="M47" s="26" t="str">
        <f>IF(ISBLANK(RawData!M47),"",RawData!M47)</f>
        <v/>
      </c>
      <c r="N47" s="22" t="str">
        <f>IF(ISBLANK(RawData!$I47),"",SUM(RawData!P47:Q47))</f>
        <v/>
      </c>
      <c r="O47" s="22" t="str">
        <f>IF(ISBLANK(RawData!$I47),"",SUM(RawData!T47:U47))</f>
        <v/>
      </c>
      <c r="P47" s="22" t="str">
        <f>IF(ISBLANK(RawData!$I47),"",SUM(RawData!X47:Y47))</f>
        <v/>
      </c>
      <c r="Q47" s="22" t="str">
        <f>IF(ISBLANK(RawData!$I47),"",SUM(RawData!AB47:AC47))</f>
        <v/>
      </c>
      <c r="R47" s="22" t="str">
        <f>IF(ISBLANK(RawData!$I47),"",SUM(RawData!AF47:AG47))</f>
        <v/>
      </c>
      <c r="S47" s="22" t="str">
        <f>IF(ISBLANK(RawData!$I47),"",SUM(RawData!AJ47:AK47))</f>
        <v/>
      </c>
      <c r="T47" s="22" t="str">
        <f>IF(ISBLANK(RawData!$I47),"",SUM(RawData!AN47:AO47))</f>
        <v/>
      </c>
      <c r="U47" s="31" t="str">
        <f>IF(ISBLANK(RawData!$I47),"",SUM(RawData!AP47*RawData!AQ$10, RawData!AR47*RawData!AS47,RawData!AT47*RawData!AU47,RawData!AV47*RawData!AW47))</f>
        <v/>
      </c>
      <c r="V47" s="22" t="str">
        <f>IF(ISBLANK(RawData!$I47),"",SUM(RawData!AZ47:BA47))</f>
        <v/>
      </c>
      <c r="W47" s="22" t="str">
        <f>IF(ISBLANK(RawData!$I47),"",SUM(RawData!BD47:BE47))</f>
        <v/>
      </c>
      <c r="X47" s="22" t="str">
        <f>IF(ISBLANK(RawData!$I47),"",SUM(RawData!BH47:BI47))</f>
        <v/>
      </c>
    </row>
    <row r="48" spans="1:24" x14ac:dyDescent="0.3">
      <c r="A48" s="4">
        <v>39</v>
      </c>
      <c r="B48" s="26" t="str">
        <f>IF(ISBLANK(RawData!B48),"",RawData!B48)</f>
        <v/>
      </c>
      <c r="C48" s="26" t="str">
        <f>IF(ISBLANK(RawData!C48),"",RawData!C48)</f>
        <v/>
      </c>
      <c r="D48" s="26" t="str">
        <f>IF(ISBLANK(RawData!D48),"",RawData!D48)</f>
        <v/>
      </c>
      <c r="E48" s="26" t="str">
        <f>IF(ISBLANK(RawData!E48),"",RawData!E48)</f>
        <v/>
      </c>
      <c r="F48" s="26" t="str">
        <f>IF(ISBLANK(RawData!F48),"",RawData!F48)</f>
        <v/>
      </c>
      <c r="G48" s="26" t="str">
        <f>IF(ISBLANK(RawData!G48),"",RawData!G48)</f>
        <v/>
      </c>
      <c r="H48" s="26" t="str">
        <f>IF(ISBLANK(RawData!H48),"",RawData!H48)</f>
        <v/>
      </c>
      <c r="I48" s="26" t="str">
        <f>IF(ISBLANK(RawData!I48),"",RawData!I48)</f>
        <v/>
      </c>
      <c r="J48" s="49" t="str">
        <f>IF(ISBLANK(RawData!J48),"",RawData!J48)</f>
        <v/>
      </c>
      <c r="K48" s="26" t="str">
        <f>IF(ISBLANK(RawData!K48),"",RawData!K48)</f>
        <v/>
      </c>
      <c r="L48" s="49" t="str">
        <f>IF(ISBLANK(RawData!L48),"",RawData!L48)</f>
        <v/>
      </c>
      <c r="M48" s="26" t="str">
        <f>IF(ISBLANK(RawData!M48),"",RawData!M48)</f>
        <v/>
      </c>
      <c r="N48" s="22" t="str">
        <f>IF(ISBLANK(RawData!$I48),"",SUM(RawData!P48:Q48))</f>
        <v/>
      </c>
      <c r="O48" s="22" t="str">
        <f>IF(ISBLANK(RawData!$I48),"",SUM(RawData!T48:U48))</f>
        <v/>
      </c>
      <c r="P48" s="22" t="str">
        <f>IF(ISBLANK(RawData!$I48),"",SUM(RawData!X48:Y48))</f>
        <v/>
      </c>
      <c r="Q48" s="22" t="str">
        <f>IF(ISBLANK(RawData!$I48),"",SUM(RawData!AB48:AC48))</f>
        <v/>
      </c>
      <c r="R48" s="22" t="str">
        <f>IF(ISBLANK(RawData!$I48),"",SUM(RawData!AF48:AG48))</f>
        <v/>
      </c>
      <c r="S48" s="22" t="str">
        <f>IF(ISBLANK(RawData!$I48),"",SUM(RawData!AJ48:AK48))</f>
        <v/>
      </c>
      <c r="T48" s="22" t="str">
        <f>IF(ISBLANK(RawData!$I48),"",SUM(RawData!AN48:AO48))</f>
        <v/>
      </c>
      <c r="U48" s="31" t="str">
        <f>IF(ISBLANK(RawData!$I48),"",SUM(RawData!AP48*RawData!AQ$10, RawData!AR48*RawData!AS48,RawData!AT48*RawData!AU48,RawData!AV48*RawData!AW48))</f>
        <v/>
      </c>
      <c r="V48" s="22" t="str">
        <f>IF(ISBLANK(RawData!$I48),"",SUM(RawData!AZ48:BA48))</f>
        <v/>
      </c>
      <c r="W48" s="22" t="str">
        <f>IF(ISBLANK(RawData!$I48),"",SUM(RawData!BD48:BE48))</f>
        <v/>
      </c>
      <c r="X48" s="22" t="str">
        <f>IF(ISBLANK(RawData!$I48),"",SUM(RawData!BH48:BI48))</f>
        <v/>
      </c>
    </row>
    <row r="49" spans="1:24" x14ac:dyDescent="0.3">
      <c r="A49" s="4">
        <v>40</v>
      </c>
      <c r="B49" s="26" t="str">
        <f>IF(ISBLANK(RawData!B49),"",RawData!B49)</f>
        <v/>
      </c>
      <c r="C49" s="26" t="str">
        <f>IF(ISBLANK(RawData!C49),"",RawData!C49)</f>
        <v/>
      </c>
      <c r="D49" s="26" t="str">
        <f>IF(ISBLANK(RawData!D49),"",RawData!D49)</f>
        <v/>
      </c>
      <c r="E49" s="26" t="str">
        <f>IF(ISBLANK(RawData!E49),"",RawData!E49)</f>
        <v/>
      </c>
      <c r="F49" s="26" t="str">
        <f>IF(ISBLANK(RawData!F49),"",RawData!F49)</f>
        <v/>
      </c>
      <c r="G49" s="26" t="str">
        <f>IF(ISBLANK(RawData!G49),"",RawData!G49)</f>
        <v/>
      </c>
      <c r="H49" s="26" t="str">
        <f>IF(ISBLANK(RawData!H49),"",RawData!H49)</f>
        <v/>
      </c>
      <c r="I49" s="26" t="str">
        <f>IF(ISBLANK(RawData!I49),"",RawData!I49)</f>
        <v/>
      </c>
      <c r="J49" s="49" t="str">
        <f>IF(ISBLANK(RawData!J49),"",RawData!J49)</f>
        <v/>
      </c>
      <c r="K49" s="26" t="str">
        <f>IF(ISBLANK(RawData!K49),"",RawData!K49)</f>
        <v/>
      </c>
      <c r="L49" s="49" t="str">
        <f>IF(ISBLANK(RawData!L49),"",RawData!L49)</f>
        <v/>
      </c>
      <c r="M49" s="26" t="str">
        <f>IF(ISBLANK(RawData!M49),"",RawData!M49)</f>
        <v/>
      </c>
      <c r="N49" s="22" t="str">
        <f>IF(ISBLANK(RawData!$I49),"",SUM(RawData!P49:Q49))</f>
        <v/>
      </c>
      <c r="O49" s="22" t="str">
        <f>IF(ISBLANK(RawData!$I49),"",SUM(RawData!T49:U49))</f>
        <v/>
      </c>
      <c r="P49" s="22" t="str">
        <f>IF(ISBLANK(RawData!$I49),"",SUM(RawData!X49:Y49))</f>
        <v/>
      </c>
      <c r="Q49" s="22" t="str">
        <f>IF(ISBLANK(RawData!$I49),"",SUM(RawData!AB49:AC49))</f>
        <v/>
      </c>
      <c r="R49" s="22" t="str">
        <f>IF(ISBLANK(RawData!$I49),"",SUM(RawData!AF49:AG49))</f>
        <v/>
      </c>
      <c r="S49" s="22" t="str">
        <f>IF(ISBLANK(RawData!$I49),"",SUM(RawData!AJ49:AK49))</f>
        <v/>
      </c>
      <c r="T49" s="22" t="str">
        <f>IF(ISBLANK(RawData!$I49),"",SUM(RawData!AN49:AO49))</f>
        <v/>
      </c>
      <c r="U49" s="31" t="str">
        <f>IF(ISBLANK(RawData!$I49),"",SUM(RawData!AP49*RawData!AQ$10, RawData!AR49*RawData!AS49,RawData!AT49*RawData!AU49,RawData!AV49*RawData!AW49))</f>
        <v/>
      </c>
      <c r="V49" s="22" t="str">
        <f>IF(ISBLANK(RawData!$I49),"",SUM(RawData!AZ49:BA49))</f>
        <v/>
      </c>
      <c r="W49" s="22" t="str">
        <f>IF(ISBLANK(RawData!$I49),"",SUM(RawData!BD49:BE49))</f>
        <v/>
      </c>
      <c r="X49" s="22" t="str">
        <f>IF(ISBLANK(RawData!$I49),"",SUM(RawData!BH49:BI49))</f>
        <v/>
      </c>
    </row>
    <row r="50" spans="1:24" x14ac:dyDescent="0.3">
      <c r="A50" s="4">
        <v>41</v>
      </c>
      <c r="B50" s="26" t="str">
        <f>IF(ISBLANK(RawData!B50),"",RawData!B50)</f>
        <v/>
      </c>
      <c r="C50" s="26" t="str">
        <f>IF(ISBLANK(RawData!C50),"",RawData!C50)</f>
        <v/>
      </c>
      <c r="D50" s="26" t="str">
        <f>IF(ISBLANK(RawData!D50),"",RawData!D50)</f>
        <v/>
      </c>
      <c r="E50" s="26" t="str">
        <f>IF(ISBLANK(RawData!E50),"",RawData!E50)</f>
        <v/>
      </c>
      <c r="F50" s="26" t="str">
        <f>IF(ISBLANK(RawData!F50),"",RawData!F50)</f>
        <v/>
      </c>
      <c r="G50" s="26" t="str">
        <f>IF(ISBLANK(RawData!G50),"",RawData!G50)</f>
        <v/>
      </c>
      <c r="H50" s="26" t="str">
        <f>IF(ISBLANK(RawData!H50),"",RawData!H50)</f>
        <v/>
      </c>
      <c r="I50" s="26" t="str">
        <f>IF(ISBLANK(RawData!I50),"",RawData!I50)</f>
        <v/>
      </c>
      <c r="J50" s="49" t="str">
        <f>IF(ISBLANK(RawData!J50),"",RawData!J50)</f>
        <v/>
      </c>
      <c r="K50" s="26" t="str">
        <f>IF(ISBLANK(RawData!K50),"",RawData!K50)</f>
        <v/>
      </c>
      <c r="L50" s="49" t="str">
        <f>IF(ISBLANK(RawData!L50),"",RawData!L50)</f>
        <v/>
      </c>
      <c r="M50" s="26" t="str">
        <f>IF(ISBLANK(RawData!M50),"",RawData!M50)</f>
        <v/>
      </c>
      <c r="N50" s="22" t="str">
        <f>IF(ISBLANK(RawData!$I50),"",SUM(RawData!P50:Q50))</f>
        <v/>
      </c>
      <c r="O50" s="22" t="str">
        <f>IF(ISBLANK(RawData!$I50),"",SUM(RawData!T50:U50))</f>
        <v/>
      </c>
      <c r="P50" s="22" t="str">
        <f>IF(ISBLANK(RawData!$I50),"",SUM(RawData!X50:Y50))</f>
        <v/>
      </c>
      <c r="Q50" s="22" t="str">
        <f>IF(ISBLANK(RawData!$I50),"",SUM(RawData!AB50:AC50))</f>
        <v/>
      </c>
      <c r="R50" s="22" t="str">
        <f>IF(ISBLANK(RawData!$I50),"",SUM(RawData!AF50:AG50))</f>
        <v/>
      </c>
      <c r="S50" s="22" t="str">
        <f>IF(ISBLANK(RawData!$I50),"",SUM(RawData!AJ50:AK50))</f>
        <v/>
      </c>
      <c r="T50" s="22" t="str">
        <f>IF(ISBLANK(RawData!$I50),"",SUM(RawData!AN50:AO50))</f>
        <v/>
      </c>
      <c r="U50" s="31" t="str">
        <f>IF(ISBLANK(RawData!$I50),"",SUM(RawData!AP50*RawData!AQ$10, RawData!AR50*RawData!AS50,RawData!AT50*RawData!AU50,RawData!AV50*RawData!AW50))</f>
        <v/>
      </c>
      <c r="V50" s="22" t="str">
        <f>IF(ISBLANK(RawData!$I50),"",SUM(RawData!AZ50:BA50))</f>
        <v/>
      </c>
      <c r="W50" s="22" t="str">
        <f>IF(ISBLANK(RawData!$I50),"",SUM(RawData!BD50:BE50))</f>
        <v/>
      </c>
      <c r="X50" s="22" t="str">
        <f>IF(ISBLANK(RawData!$I50),"",SUM(RawData!BH50:BI50))</f>
        <v/>
      </c>
    </row>
    <row r="51" spans="1:24" x14ac:dyDescent="0.3">
      <c r="A51" s="4">
        <v>42</v>
      </c>
      <c r="B51" s="26" t="str">
        <f>IF(ISBLANK(RawData!B51),"",RawData!B51)</f>
        <v/>
      </c>
      <c r="C51" s="26" t="str">
        <f>IF(ISBLANK(RawData!C51),"",RawData!C51)</f>
        <v/>
      </c>
      <c r="D51" s="26" t="str">
        <f>IF(ISBLANK(RawData!D51),"",RawData!D51)</f>
        <v/>
      </c>
      <c r="E51" s="26" t="str">
        <f>IF(ISBLANK(RawData!E51),"",RawData!E51)</f>
        <v/>
      </c>
      <c r="F51" s="26" t="str">
        <f>IF(ISBLANK(RawData!F51),"",RawData!F51)</f>
        <v/>
      </c>
      <c r="G51" s="26" t="str">
        <f>IF(ISBLANK(RawData!G51),"",RawData!G51)</f>
        <v/>
      </c>
      <c r="H51" s="26" t="str">
        <f>IF(ISBLANK(RawData!H51),"",RawData!H51)</f>
        <v/>
      </c>
      <c r="I51" s="26" t="str">
        <f>IF(ISBLANK(RawData!I51),"",RawData!I51)</f>
        <v/>
      </c>
      <c r="J51" s="49" t="str">
        <f>IF(ISBLANK(RawData!J51),"",RawData!J51)</f>
        <v/>
      </c>
      <c r="K51" s="26" t="str">
        <f>IF(ISBLANK(RawData!K51),"",RawData!K51)</f>
        <v/>
      </c>
      <c r="L51" s="49" t="str">
        <f>IF(ISBLANK(RawData!L51),"",RawData!L51)</f>
        <v/>
      </c>
      <c r="M51" s="26" t="str">
        <f>IF(ISBLANK(RawData!M51),"",RawData!M51)</f>
        <v/>
      </c>
      <c r="N51" s="22" t="str">
        <f>IF(ISBLANK(RawData!$I51),"",SUM(RawData!P51:Q51))</f>
        <v/>
      </c>
      <c r="O51" s="22" t="str">
        <f>IF(ISBLANK(RawData!$I51),"",SUM(RawData!T51:U51))</f>
        <v/>
      </c>
      <c r="P51" s="22" t="str">
        <f>IF(ISBLANK(RawData!$I51),"",SUM(RawData!X51:Y51))</f>
        <v/>
      </c>
      <c r="Q51" s="22" t="str">
        <f>IF(ISBLANK(RawData!$I51),"",SUM(RawData!AB51:AC51))</f>
        <v/>
      </c>
      <c r="R51" s="22" t="str">
        <f>IF(ISBLANK(RawData!$I51),"",SUM(RawData!AF51:AG51))</f>
        <v/>
      </c>
      <c r="S51" s="22" t="str">
        <f>IF(ISBLANK(RawData!$I51),"",SUM(RawData!AJ51:AK51))</f>
        <v/>
      </c>
      <c r="T51" s="22" t="str">
        <f>IF(ISBLANK(RawData!$I51),"",SUM(RawData!AN51:AO51))</f>
        <v/>
      </c>
      <c r="U51" s="31" t="str">
        <f>IF(ISBLANK(RawData!$I51),"",SUM(RawData!AP51*RawData!AQ$10, RawData!AR51*RawData!AS51,RawData!AT51*RawData!AU51,RawData!AV51*RawData!AW51))</f>
        <v/>
      </c>
      <c r="V51" s="22" t="str">
        <f>IF(ISBLANK(RawData!$I51),"",SUM(RawData!AZ51:BA51))</f>
        <v/>
      </c>
      <c r="W51" s="22" t="str">
        <f>IF(ISBLANK(RawData!$I51),"",SUM(RawData!BD51:BE51))</f>
        <v/>
      </c>
      <c r="X51" s="22" t="str">
        <f>IF(ISBLANK(RawData!$I51),"",SUM(RawData!BH51:BI51))</f>
        <v/>
      </c>
    </row>
    <row r="52" spans="1:24" x14ac:dyDescent="0.3">
      <c r="A52" s="4">
        <v>43</v>
      </c>
      <c r="B52" s="26" t="str">
        <f>IF(ISBLANK(RawData!B52),"",RawData!B52)</f>
        <v/>
      </c>
      <c r="C52" s="26" t="str">
        <f>IF(ISBLANK(RawData!C52),"",RawData!C52)</f>
        <v/>
      </c>
      <c r="D52" s="26" t="str">
        <f>IF(ISBLANK(RawData!D52),"",RawData!D52)</f>
        <v/>
      </c>
      <c r="E52" s="26" t="str">
        <f>IF(ISBLANK(RawData!E52),"",RawData!E52)</f>
        <v/>
      </c>
      <c r="F52" s="26" t="str">
        <f>IF(ISBLANK(RawData!F52),"",RawData!F52)</f>
        <v/>
      </c>
      <c r="G52" s="26" t="str">
        <f>IF(ISBLANK(RawData!G52),"",RawData!G52)</f>
        <v/>
      </c>
      <c r="H52" s="26" t="str">
        <f>IF(ISBLANK(RawData!H52),"",RawData!H52)</f>
        <v/>
      </c>
      <c r="I52" s="26" t="str">
        <f>IF(ISBLANK(RawData!I52),"",RawData!I52)</f>
        <v/>
      </c>
      <c r="J52" s="49" t="str">
        <f>IF(ISBLANK(RawData!J52),"",RawData!J52)</f>
        <v/>
      </c>
      <c r="K52" s="26" t="str">
        <f>IF(ISBLANK(RawData!K52),"",RawData!K52)</f>
        <v/>
      </c>
      <c r="L52" s="49" t="str">
        <f>IF(ISBLANK(RawData!L52),"",RawData!L52)</f>
        <v/>
      </c>
      <c r="M52" s="26" t="str">
        <f>IF(ISBLANK(RawData!M52),"",RawData!M52)</f>
        <v/>
      </c>
      <c r="N52" s="22" t="str">
        <f>IF(ISBLANK(RawData!$I52),"",SUM(RawData!P52:Q52))</f>
        <v/>
      </c>
      <c r="O52" s="22" t="str">
        <f>IF(ISBLANK(RawData!$I52),"",SUM(RawData!T52:U52))</f>
        <v/>
      </c>
      <c r="P52" s="22" t="str">
        <f>IF(ISBLANK(RawData!$I52),"",SUM(RawData!X52:Y52))</f>
        <v/>
      </c>
      <c r="Q52" s="22" t="str">
        <f>IF(ISBLANK(RawData!$I52),"",SUM(RawData!AB52:AC52))</f>
        <v/>
      </c>
      <c r="R52" s="22" t="str">
        <f>IF(ISBLANK(RawData!$I52),"",SUM(RawData!AF52:AG52))</f>
        <v/>
      </c>
      <c r="S52" s="22" t="str">
        <f>IF(ISBLANK(RawData!$I52),"",SUM(RawData!AJ52:AK52))</f>
        <v/>
      </c>
      <c r="T52" s="22" t="str">
        <f>IF(ISBLANK(RawData!$I52),"",SUM(RawData!AN52:AO52))</f>
        <v/>
      </c>
      <c r="U52" s="31" t="str">
        <f>IF(ISBLANK(RawData!$I52),"",SUM(RawData!AP52*RawData!AQ$10, RawData!AR52*RawData!AS52,RawData!AT52*RawData!AU52,RawData!AV52*RawData!AW52))</f>
        <v/>
      </c>
      <c r="V52" s="22" t="str">
        <f>IF(ISBLANK(RawData!$I52),"",SUM(RawData!AZ52:BA52))</f>
        <v/>
      </c>
      <c r="W52" s="22" t="str">
        <f>IF(ISBLANK(RawData!$I52),"",SUM(RawData!BD52:BE52))</f>
        <v/>
      </c>
      <c r="X52" s="22" t="str">
        <f>IF(ISBLANK(RawData!$I52),"",SUM(RawData!BH52:BI52))</f>
        <v/>
      </c>
    </row>
    <row r="53" spans="1:24" x14ac:dyDescent="0.3">
      <c r="A53" s="4">
        <v>44</v>
      </c>
      <c r="B53" s="26" t="str">
        <f>IF(ISBLANK(RawData!B53),"",RawData!B53)</f>
        <v/>
      </c>
      <c r="C53" s="26" t="str">
        <f>IF(ISBLANK(RawData!C53),"",RawData!C53)</f>
        <v/>
      </c>
      <c r="D53" s="26" t="str">
        <f>IF(ISBLANK(RawData!D53),"",RawData!D53)</f>
        <v/>
      </c>
      <c r="E53" s="26" t="str">
        <f>IF(ISBLANK(RawData!E53),"",RawData!E53)</f>
        <v/>
      </c>
      <c r="F53" s="26" t="str">
        <f>IF(ISBLANK(RawData!F53),"",RawData!F53)</f>
        <v/>
      </c>
      <c r="G53" s="26" t="str">
        <f>IF(ISBLANK(RawData!G53),"",RawData!G53)</f>
        <v/>
      </c>
      <c r="H53" s="26" t="str">
        <f>IF(ISBLANK(RawData!H53),"",RawData!H53)</f>
        <v/>
      </c>
      <c r="I53" s="26" t="str">
        <f>IF(ISBLANK(RawData!I53),"",RawData!I53)</f>
        <v/>
      </c>
      <c r="J53" s="49" t="str">
        <f>IF(ISBLANK(RawData!J53),"",RawData!J53)</f>
        <v/>
      </c>
      <c r="K53" s="26" t="str">
        <f>IF(ISBLANK(RawData!K53),"",RawData!K53)</f>
        <v/>
      </c>
      <c r="L53" s="49" t="str">
        <f>IF(ISBLANK(RawData!L53),"",RawData!L53)</f>
        <v/>
      </c>
      <c r="M53" s="26" t="str">
        <f>IF(ISBLANK(RawData!M53),"",RawData!M53)</f>
        <v/>
      </c>
      <c r="N53" s="22" t="str">
        <f>IF(ISBLANK(RawData!$I53),"",SUM(RawData!P53:Q53))</f>
        <v/>
      </c>
      <c r="O53" s="22" t="str">
        <f>IF(ISBLANK(RawData!$I53),"",SUM(RawData!T53:U53))</f>
        <v/>
      </c>
      <c r="P53" s="22" t="str">
        <f>IF(ISBLANK(RawData!$I53),"",SUM(RawData!X53:Y53))</f>
        <v/>
      </c>
      <c r="Q53" s="22" t="str">
        <f>IF(ISBLANK(RawData!$I53),"",SUM(RawData!AB53:AC53))</f>
        <v/>
      </c>
      <c r="R53" s="22" t="str">
        <f>IF(ISBLANK(RawData!$I53),"",SUM(RawData!AF53:AG53))</f>
        <v/>
      </c>
      <c r="S53" s="22" t="str">
        <f>IF(ISBLANK(RawData!$I53),"",SUM(RawData!AJ53:AK53))</f>
        <v/>
      </c>
      <c r="T53" s="22" t="str">
        <f>IF(ISBLANK(RawData!$I53),"",SUM(RawData!AN53:AO53))</f>
        <v/>
      </c>
      <c r="U53" s="31" t="str">
        <f>IF(ISBLANK(RawData!$I53),"",SUM(RawData!AP53*RawData!AQ$10, RawData!AR53*RawData!AS53,RawData!AT53*RawData!AU53,RawData!AV53*RawData!AW53))</f>
        <v/>
      </c>
      <c r="V53" s="22" t="str">
        <f>IF(ISBLANK(RawData!$I53),"",SUM(RawData!AZ53:BA53))</f>
        <v/>
      </c>
      <c r="W53" s="22" t="str">
        <f>IF(ISBLANK(RawData!$I53),"",SUM(RawData!BD53:BE53))</f>
        <v/>
      </c>
      <c r="X53" s="22" t="str">
        <f>IF(ISBLANK(RawData!$I53),"",SUM(RawData!BH53:BI53))</f>
        <v/>
      </c>
    </row>
    <row r="54" spans="1:24" x14ac:dyDescent="0.3">
      <c r="A54" s="4">
        <v>45</v>
      </c>
      <c r="B54" s="26" t="str">
        <f>IF(ISBLANK(RawData!B54),"",RawData!B54)</f>
        <v/>
      </c>
      <c r="C54" s="26" t="str">
        <f>IF(ISBLANK(RawData!C54),"",RawData!C54)</f>
        <v/>
      </c>
      <c r="D54" s="26" t="str">
        <f>IF(ISBLANK(RawData!D54),"",RawData!D54)</f>
        <v/>
      </c>
      <c r="E54" s="26" t="str">
        <f>IF(ISBLANK(RawData!E54),"",RawData!E54)</f>
        <v/>
      </c>
      <c r="F54" s="26" t="str">
        <f>IF(ISBLANK(RawData!F54),"",RawData!F54)</f>
        <v/>
      </c>
      <c r="G54" s="26" t="str">
        <f>IF(ISBLANK(RawData!G54),"",RawData!G54)</f>
        <v/>
      </c>
      <c r="H54" s="26" t="str">
        <f>IF(ISBLANK(RawData!H54),"",RawData!H54)</f>
        <v/>
      </c>
      <c r="I54" s="26" t="str">
        <f>IF(ISBLANK(RawData!I54),"",RawData!I54)</f>
        <v/>
      </c>
      <c r="J54" s="49" t="str">
        <f>IF(ISBLANK(RawData!J54),"",RawData!J54)</f>
        <v/>
      </c>
      <c r="K54" s="26" t="str">
        <f>IF(ISBLANK(RawData!K54),"",RawData!K54)</f>
        <v/>
      </c>
      <c r="L54" s="49" t="str">
        <f>IF(ISBLANK(RawData!L54),"",RawData!L54)</f>
        <v/>
      </c>
      <c r="M54" s="26" t="str">
        <f>IF(ISBLANK(RawData!M54),"",RawData!M54)</f>
        <v/>
      </c>
      <c r="N54" s="22" t="str">
        <f>IF(ISBLANK(RawData!$I54),"",SUM(RawData!P54:Q54))</f>
        <v/>
      </c>
      <c r="O54" s="22" t="str">
        <f>IF(ISBLANK(RawData!$I54),"",SUM(RawData!T54:U54))</f>
        <v/>
      </c>
      <c r="P54" s="22" t="str">
        <f>IF(ISBLANK(RawData!$I54),"",SUM(RawData!X54:Y54))</f>
        <v/>
      </c>
      <c r="Q54" s="22" t="str">
        <f>IF(ISBLANK(RawData!$I54),"",SUM(RawData!AB54:AC54))</f>
        <v/>
      </c>
      <c r="R54" s="22" t="str">
        <f>IF(ISBLANK(RawData!$I54),"",SUM(RawData!AF54:AG54))</f>
        <v/>
      </c>
      <c r="S54" s="22" t="str">
        <f>IF(ISBLANK(RawData!$I54),"",SUM(RawData!AJ54:AK54))</f>
        <v/>
      </c>
      <c r="T54" s="22" t="str">
        <f>IF(ISBLANK(RawData!$I54),"",SUM(RawData!AN54:AO54))</f>
        <v/>
      </c>
      <c r="U54" s="31" t="str">
        <f>IF(ISBLANK(RawData!$I54),"",SUM(RawData!AP54*RawData!AQ$10, RawData!AR54*RawData!AS54,RawData!AT54*RawData!AU54,RawData!AV54*RawData!AW54))</f>
        <v/>
      </c>
      <c r="V54" s="22" t="str">
        <f>IF(ISBLANK(RawData!$I54),"",SUM(RawData!AZ54:BA54))</f>
        <v/>
      </c>
      <c r="W54" s="22" t="str">
        <f>IF(ISBLANK(RawData!$I54),"",SUM(RawData!BD54:BE54))</f>
        <v/>
      </c>
      <c r="X54" s="22" t="str">
        <f>IF(ISBLANK(RawData!$I54),"",SUM(RawData!BH54:BI54))</f>
        <v/>
      </c>
    </row>
    <row r="55" spans="1:24" x14ac:dyDescent="0.3">
      <c r="A55" s="4">
        <v>46</v>
      </c>
      <c r="B55" s="26" t="str">
        <f>IF(ISBLANK(RawData!B55),"",RawData!B55)</f>
        <v/>
      </c>
      <c r="C55" s="26" t="str">
        <f>IF(ISBLANK(RawData!C55),"",RawData!C55)</f>
        <v/>
      </c>
      <c r="D55" s="26" t="str">
        <f>IF(ISBLANK(RawData!D55),"",RawData!D55)</f>
        <v/>
      </c>
      <c r="E55" s="26" t="str">
        <f>IF(ISBLANK(RawData!E55),"",RawData!E55)</f>
        <v/>
      </c>
      <c r="F55" s="26" t="str">
        <f>IF(ISBLANK(RawData!F55),"",RawData!F55)</f>
        <v/>
      </c>
      <c r="G55" s="26" t="str">
        <f>IF(ISBLANK(RawData!G55),"",RawData!G55)</f>
        <v/>
      </c>
      <c r="H55" s="26" t="str">
        <f>IF(ISBLANK(RawData!H55),"",RawData!H55)</f>
        <v/>
      </c>
      <c r="I55" s="26" t="str">
        <f>IF(ISBLANK(RawData!I55),"",RawData!I55)</f>
        <v/>
      </c>
      <c r="J55" s="49" t="str">
        <f>IF(ISBLANK(RawData!J55),"",RawData!J55)</f>
        <v/>
      </c>
      <c r="K55" s="26" t="str">
        <f>IF(ISBLANK(RawData!K55),"",RawData!K55)</f>
        <v/>
      </c>
      <c r="L55" s="49" t="str">
        <f>IF(ISBLANK(RawData!L55),"",RawData!L55)</f>
        <v/>
      </c>
      <c r="M55" s="26" t="str">
        <f>IF(ISBLANK(RawData!M55),"",RawData!M55)</f>
        <v/>
      </c>
      <c r="N55" s="22" t="str">
        <f>IF(ISBLANK(RawData!$I55),"",SUM(RawData!P55:Q55))</f>
        <v/>
      </c>
      <c r="O55" s="22" t="str">
        <f>IF(ISBLANK(RawData!$I55),"",SUM(RawData!T55:U55))</f>
        <v/>
      </c>
      <c r="P55" s="22" t="str">
        <f>IF(ISBLANK(RawData!$I55),"",SUM(RawData!X55:Y55))</f>
        <v/>
      </c>
      <c r="Q55" s="22" t="str">
        <f>IF(ISBLANK(RawData!$I55),"",SUM(RawData!AB55:AC55))</f>
        <v/>
      </c>
      <c r="R55" s="22" t="str">
        <f>IF(ISBLANK(RawData!$I55),"",SUM(RawData!AF55:AG55))</f>
        <v/>
      </c>
      <c r="S55" s="22" t="str">
        <f>IF(ISBLANK(RawData!$I55),"",SUM(RawData!AJ55:AK55))</f>
        <v/>
      </c>
      <c r="T55" s="22" t="str">
        <f>IF(ISBLANK(RawData!$I55),"",SUM(RawData!AN55:AO55))</f>
        <v/>
      </c>
      <c r="U55" s="31" t="str">
        <f>IF(ISBLANK(RawData!$I55),"",SUM(RawData!AP55*RawData!AQ$10, RawData!AR55*RawData!AS55,RawData!AT55*RawData!AU55,RawData!AV55*RawData!AW55))</f>
        <v/>
      </c>
      <c r="V55" s="22" t="str">
        <f>IF(ISBLANK(RawData!$I55),"",SUM(RawData!AZ55:BA55))</f>
        <v/>
      </c>
      <c r="W55" s="22" t="str">
        <f>IF(ISBLANK(RawData!$I55),"",SUM(RawData!BD55:BE55))</f>
        <v/>
      </c>
      <c r="X55" s="22" t="str">
        <f>IF(ISBLANK(RawData!$I55),"",SUM(RawData!BH55:BI55))</f>
        <v/>
      </c>
    </row>
    <row r="56" spans="1:24" ht="24" customHeight="1" x14ac:dyDescent="0.3">
      <c r="B56" s="69" t="s">
        <v>114</v>
      </c>
      <c r="C56" s="70"/>
      <c r="D56" s="70"/>
      <c r="E56" s="70"/>
      <c r="F56" s="70"/>
      <c r="G56" s="70"/>
      <c r="H56" s="70"/>
      <c r="I56" s="70"/>
      <c r="J56" s="70"/>
      <c r="K56" s="70"/>
      <c r="L56" s="70"/>
      <c r="M56" s="70"/>
      <c r="N56" s="15"/>
      <c r="O56" s="15"/>
      <c r="P56" s="15"/>
      <c r="Q56" s="15"/>
      <c r="R56" s="15"/>
      <c r="S56" s="15"/>
      <c r="T56" s="15"/>
      <c r="U56" s="15"/>
      <c r="V56" s="15"/>
      <c r="W56" s="15"/>
      <c r="X56" s="15"/>
    </row>
    <row r="57" spans="1:24" ht="18" x14ac:dyDescent="0.3">
      <c r="B57" s="19"/>
      <c r="C57" s="20"/>
      <c r="D57" s="20"/>
      <c r="E57" s="20"/>
      <c r="F57" s="20"/>
      <c r="G57" s="20"/>
      <c r="H57" s="20"/>
      <c r="I57" s="20"/>
      <c r="J57" s="20"/>
      <c r="K57" s="20"/>
      <c r="L57" s="20"/>
      <c r="M57" s="20"/>
      <c r="N57" s="62" t="s">
        <v>14</v>
      </c>
      <c r="O57" s="62"/>
      <c r="P57" s="62"/>
      <c r="Q57" s="62"/>
      <c r="R57" s="3"/>
      <c r="S57" s="3"/>
      <c r="T57" s="3"/>
      <c r="U57" s="3"/>
      <c r="V57" s="3"/>
      <c r="W57" s="3"/>
      <c r="X57" s="3"/>
    </row>
    <row r="58" spans="1:24" ht="12.75" customHeight="1" x14ac:dyDescent="0.3">
      <c r="B58" s="71" t="s">
        <v>11</v>
      </c>
      <c r="C58" s="71"/>
      <c r="D58" s="71"/>
      <c r="E58" s="71"/>
      <c r="F58" s="71"/>
      <c r="G58" s="71"/>
      <c r="H58" s="71" t="s">
        <v>2</v>
      </c>
      <c r="I58" s="71"/>
      <c r="J58" s="71"/>
      <c r="K58" s="71"/>
      <c r="L58" s="71"/>
      <c r="M58" s="17"/>
      <c r="N58" s="59" t="s">
        <v>94</v>
      </c>
      <c r="O58" s="59" t="s">
        <v>95</v>
      </c>
      <c r="P58" s="59" t="s">
        <v>96</v>
      </c>
      <c r="Q58" s="59" t="s">
        <v>97</v>
      </c>
      <c r="R58" s="59" t="s">
        <v>98</v>
      </c>
      <c r="S58" s="59" t="s">
        <v>99</v>
      </c>
      <c r="T58" s="59" t="s">
        <v>100</v>
      </c>
      <c r="U58" s="59" t="s">
        <v>101</v>
      </c>
      <c r="V58" s="59" t="s">
        <v>102</v>
      </c>
      <c r="W58" s="59" t="s">
        <v>103</v>
      </c>
      <c r="X58" s="59" t="s">
        <v>104</v>
      </c>
    </row>
    <row r="59" spans="1:24" ht="24" customHeight="1" x14ac:dyDescent="0.3">
      <c r="B59" s="17"/>
      <c r="C59" s="2"/>
      <c r="D59" s="2"/>
      <c r="E59" s="17"/>
      <c r="F59" s="1"/>
      <c r="G59" s="1"/>
      <c r="H59" s="72" t="s">
        <v>6</v>
      </c>
      <c r="I59" s="72"/>
      <c r="J59" s="72"/>
      <c r="K59" s="73" t="s">
        <v>9</v>
      </c>
      <c r="L59" s="73"/>
      <c r="M59" s="17"/>
      <c r="N59" s="64"/>
      <c r="O59" s="64"/>
      <c r="P59" s="64"/>
      <c r="Q59" s="64"/>
      <c r="R59" s="60"/>
      <c r="S59" s="60"/>
      <c r="T59" s="60"/>
      <c r="U59" s="60"/>
      <c r="V59" s="60"/>
      <c r="W59" s="60"/>
      <c r="X59" s="60"/>
    </row>
    <row r="60" spans="1:24" ht="42" thickBot="1" x14ac:dyDescent="0.35">
      <c r="B60" s="18" t="s">
        <v>1</v>
      </c>
      <c r="C60" s="18" t="s">
        <v>0</v>
      </c>
      <c r="D60" s="18" t="s">
        <v>3</v>
      </c>
      <c r="E60" s="18" t="s">
        <v>13</v>
      </c>
      <c r="F60" s="18" t="s">
        <v>12</v>
      </c>
      <c r="G60" s="24" t="s">
        <v>123</v>
      </c>
      <c r="H60" s="18" t="s">
        <v>8</v>
      </c>
      <c r="I60" s="18" t="s">
        <v>7</v>
      </c>
      <c r="J60" s="18" t="s">
        <v>10</v>
      </c>
      <c r="K60" s="18" t="s">
        <v>15</v>
      </c>
      <c r="L60" s="18" t="s">
        <v>10</v>
      </c>
      <c r="M60" s="18" t="s">
        <v>16</v>
      </c>
      <c r="N60" s="65"/>
      <c r="O60" s="65"/>
      <c r="P60" s="65"/>
      <c r="Q60" s="65"/>
      <c r="R60" s="61"/>
      <c r="S60" s="61"/>
      <c r="T60" s="61"/>
      <c r="U60" s="61"/>
      <c r="V60" s="61"/>
      <c r="W60" s="61"/>
      <c r="X60" s="61"/>
    </row>
    <row r="61" spans="1:24" hidden="1" x14ac:dyDescent="0.3">
      <c r="A61" s="3">
        <v>1</v>
      </c>
      <c r="B61" s="3" t="s">
        <v>36</v>
      </c>
      <c r="C61" s="4" t="s">
        <v>37</v>
      </c>
      <c r="D61" s="4" t="s">
        <v>38</v>
      </c>
      <c r="E61" s="3" t="s">
        <v>39</v>
      </c>
      <c r="F61" s="4" t="s">
        <v>40</v>
      </c>
      <c r="G61" s="3" t="s">
        <v>41</v>
      </c>
      <c r="H61" s="3" t="s">
        <v>43</v>
      </c>
      <c r="I61" s="3" t="s">
        <v>44</v>
      </c>
      <c r="J61" s="10" t="s">
        <v>45</v>
      </c>
      <c r="K61" s="3" t="s">
        <v>47</v>
      </c>
      <c r="L61" s="10" t="s">
        <v>48</v>
      </c>
      <c r="M61" s="3" t="s">
        <v>50</v>
      </c>
      <c r="N61" s="3" t="s">
        <v>52</v>
      </c>
      <c r="O61" s="3" t="s">
        <v>53</v>
      </c>
      <c r="P61" s="3" t="s">
        <v>54</v>
      </c>
      <c r="Q61" s="3" t="s">
        <v>55</v>
      </c>
      <c r="R61" s="3" t="s">
        <v>56</v>
      </c>
      <c r="S61" s="3" t="s">
        <v>57</v>
      </c>
      <c r="T61" s="3" t="s">
        <v>58</v>
      </c>
      <c r="U61" s="3" t="s">
        <v>59</v>
      </c>
      <c r="V61" s="3" t="s">
        <v>60</v>
      </c>
      <c r="W61" s="3" t="s">
        <v>61</v>
      </c>
      <c r="X61" s="3" t="s">
        <v>62</v>
      </c>
    </row>
    <row r="62" spans="1:24" ht="14.4" thickTop="1" x14ac:dyDescent="0.3">
      <c r="A62" s="3">
        <v>1</v>
      </c>
      <c r="B62" s="26" t="s">
        <v>105</v>
      </c>
      <c r="C62" s="26">
        <v>2019</v>
      </c>
      <c r="D62" s="26" t="s">
        <v>106</v>
      </c>
      <c r="E62" s="26">
        <v>1</v>
      </c>
      <c r="F62" s="48" t="s">
        <v>116</v>
      </c>
      <c r="G62" s="26" t="s">
        <v>23</v>
      </c>
      <c r="H62" s="26">
        <v>22</v>
      </c>
      <c r="I62" s="26">
        <v>20</v>
      </c>
      <c r="J62" s="57">
        <f>IF(ISBLANK(I62),"",I62/H62)</f>
        <v>0.90909090909090906</v>
      </c>
      <c r="K62" s="26">
        <v>7</v>
      </c>
      <c r="L62" s="57">
        <f>IF(ISBLANK(I62),"",K62/I62)</f>
        <v>0.35</v>
      </c>
      <c r="M62" s="26">
        <f>IF(I62&gt;0,5,"")</f>
        <v>5</v>
      </c>
      <c r="N62" s="26">
        <v>4.5999999999999996</v>
      </c>
      <c r="O62" s="26">
        <v>4.7</v>
      </c>
      <c r="P62" s="26">
        <v>4.7</v>
      </c>
      <c r="Q62" s="26">
        <v>4.5999999999999996</v>
      </c>
      <c r="R62" s="26">
        <v>4.4000000000000004</v>
      </c>
      <c r="S62" s="26">
        <v>5</v>
      </c>
      <c r="T62" s="26">
        <v>4.9000000000000004</v>
      </c>
      <c r="U62" s="26">
        <v>4.7</v>
      </c>
      <c r="V62" s="26">
        <v>5</v>
      </c>
      <c r="W62" s="26">
        <v>5</v>
      </c>
      <c r="X62" s="26">
        <v>4.9000000000000004</v>
      </c>
    </row>
    <row r="63" spans="1:24" x14ac:dyDescent="0.3">
      <c r="A63" s="3">
        <v>2</v>
      </c>
      <c r="B63" s="26"/>
      <c r="C63" s="27"/>
      <c r="D63" s="27"/>
      <c r="E63" s="26"/>
      <c r="F63" s="27"/>
      <c r="G63" s="26"/>
      <c r="H63" s="26"/>
      <c r="I63" s="26"/>
      <c r="J63" s="57" t="str">
        <f t="shared" ref="J63:J65" si="0">IF(ISBLANK(I63),"",I63/H63)</f>
        <v/>
      </c>
      <c r="K63" s="26"/>
      <c r="L63" s="57" t="str">
        <f>IF(ISBLANK(I63),"",K63/I63)</f>
        <v/>
      </c>
      <c r="M63" s="26" t="str">
        <f t="shared" ref="M63:M65" si="1">IF(I63&gt;0,5,"")</f>
        <v/>
      </c>
      <c r="N63" s="26"/>
      <c r="O63" s="26"/>
      <c r="P63" s="26"/>
      <c r="Q63" s="26"/>
      <c r="R63" s="26"/>
      <c r="S63" s="26"/>
      <c r="T63" s="26"/>
      <c r="U63" s="26"/>
      <c r="V63" s="26"/>
      <c r="W63" s="26"/>
      <c r="X63" s="26"/>
    </row>
    <row r="64" spans="1:24" x14ac:dyDescent="0.3">
      <c r="A64" s="3">
        <v>3</v>
      </c>
      <c r="B64" s="26"/>
      <c r="C64" s="27"/>
      <c r="D64" s="27"/>
      <c r="E64" s="26"/>
      <c r="F64" s="27"/>
      <c r="G64" s="26"/>
      <c r="H64" s="26"/>
      <c r="I64" s="26"/>
      <c r="J64" s="57" t="str">
        <f t="shared" si="0"/>
        <v/>
      </c>
      <c r="K64" s="26"/>
      <c r="L64" s="57" t="str">
        <f t="shared" ref="L64:L65" si="2">IF(ISBLANK(I64),"",K64/I64)</f>
        <v/>
      </c>
      <c r="M64" s="26" t="str">
        <f t="shared" si="1"/>
        <v/>
      </c>
      <c r="N64" s="26"/>
      <c r="O64" s="26"/>
      <c r="P64" s="26"/>
      <c r="Q64" s="26"/>
      <c r="R64" s="26"/>
      <c r="S64" s="26"/>
      <c r="T64" s="26"/>
      <c r="U64" s="26"/>
      <c r="V64" s="26"/>
      <c r="W64" s="26"/>
      <c r="X64" s="26"/>
    </row>
    <row r="65" spans="1:24" x14ac:dyDescent="0.3">
      <c r="A65" s="3">
        <v>4</v>
      </c>
      <c r="B65" s="26"/>
      <c r="C65" s="27"/>
      <c r="D65" s="27"/>
      <c r="E65" s="26"/>
      <c r="F65" s="27"/>
      <c r="G65" s="26"/>
      <c r="H65" s="26"/>
      <c r="I65" s="26"/>
      <c r="J65" s="57" t="str">
        <f t="shared" si="0"/>
        <v/>
      </c>
      <c r="K65" s="26"/>
      <c r="L65" s="57" t="str">
        <f t="shared" si="2"/>
        <v/>
      </c>
      <c r="M65" s="26" t="str">
        <f t="shared" si="1"/>
        <v/>
      </c>
      <c r="N65" s="26"/>
      <c r="O65" s="26"/>
      <c r="P65" s="26"/>
      <c r="Q65" s="26"/>
      <c r="R65" s="26"/>
      <c r="S65" s="26"/>
      <c r="T65" s="26"/>
      <c r="U65" s="26"/>
      <c r="V65" s="26"/>
      <c r="W65" s="26"/>
      <c r="X65" s="26"/>
    </row>
    <row r="66" spans="1:24" x14ac:dyDescent="0.3">
      <c r="A66" s="3">
        <v>5</v>
      </c>
      <c r="B66" s="26"/>
      <c r="C66" s="27"/>
      <c r="D66" s="27"/>
      <c r="E66" s="26"/>
      <c r="F66" s="27"/>
      <c r="G66" s="26"/>
      <c r="H66" s="26"/>
      <c r="I66" s="26"/>
      <c r="J66" s="57" t="str">
        <f t="shared" ref="J66:J129" si="3">IF(ISBLANK(I66),"",I66/H66)</f>
        <v/>
      </c>
      <c r="K66" s="26"/>
      <c r="L66" s="57" t="str">
        <f t="shared" ref="L66:L129" si="4">IF(ISBLANK(I66),"",K66/I66)</f>
        <v/>
      </c>
      <c r="M66" s="26" t="str">
        <f t="shared" ref="M66:M129" si="5">IF(I66&gt;0,5,"")</f>
        <v/>
      </c>
      <c r="N66" s="26"/>
      <c r="O66" s="26"/>
      <c r="P66" s="26"/>
      <c r="Q66" s="26"/>
      <c r="R66" s="26"/>
      <c r="S66" s="26"/>
      <c r="T66" s="26"/>
      <c r="U66" s="26"/>
      <c r="V66" s="26"/>
      <c r="W66" s="26"/>
      <c r="X66" s="26"/>
    </row>
    <row r="67" spans="1:24" x14ac:dyDescent="0.3">
      <c r="A67" s="3">
        <v>6</v>
      </c>
      <c r="B67" s="26"/>
      <c r="C67" s="27"/>
      <c r="D67" s="27"/>
      <c r="E67" s="26"/>
      <c r="F67" s="27"/>
      <c r="G67" s="26"/>
      <c r="H67" s="26"/>
      <c r="I67" s="26"/>
      <c r="J67" s="57" t="str">
        <f t="shared" si="3"/>
        <v/>
      </c>
      <c r="K67" s="26"/>
      <c r="L67" s="57" t="str">
        <f t="shared" si="4"/>
        <v/>
      </c>
      <c r="M67" s="26" t="str">
        <f t="shared" si="5"/>
        <v/>
      </c>
      <c r="N67" s="26"/>
      <c r="O67" s="26"/>
      <c r="P67" s="26"/>
      <c r="Q67" s="26"/>
      <c r="R67" s="26"/>
      <c r="S67" s="26"/>
      <c r="T67" s="26"/>
      <c r="U67" s="26"/>
      <c r="V67" s="26"/>
      <c r="W67" s="26"/>
      <c r="X67" s="26"/>
    </row>
    <row r="68" spans="1:24" x14ac:dyDescent="0.3">
      <c r="A68" s="3">
        <v>7</v>
      </c>
      <c r="B68" s="26"/>
      <c r="C68" s="27"/>
      <c r="D68" s="27"/>
      <c r="E68" s="26"/>
      <c r="F68" s="27"/>
      <c r="G68" s="26"/>
      <c r="H68" s="26"/>
      <c r="I68" s="26"/>
      <c r="J68" s="57" t="str">
        <f t="shared" si="3"/>
        <v/>
      </c>
      <c r="K68" s="26"/>
      <c r="L68" s="57" t="str">
        <f t="shared" si="4"/>
        <v/>
      </c>
      <c r="M68" s="26" t="str">
        <f t="shared" si="5"/>
        <v/>
      </c>
      <c r="N68" s="26"/>
      <c r="O68" s="26"/>
      <c r="P68" s="26"/>
      <c r="Q68" s="26"/>
      <c r="R68" s="26"/>
      <c r="S68" s="26"/>
      <c r="T68" s="26"/>
      <c r="U68" s="26"/>
      <c r="V68" s="26"/>
      <c r="W68" s="26"/>
      <c r="X68" s="26"/>
    </row>
    <row r="69" spans="1:24" x14ac:dyDescent="0.3">
      <c r="A69" s="3">
        <v>8</v>
      </c>
      <c r="B69" s="26"/>
      <c r="C69" s="27"/>
      <c r="D69" s="27"/>
      <c r="E69" s="26"/>
      <c r="F69" s="27"/>
      <c r="G69" s="26"/>
      <c r="H69" s="26"/>
      <c r="I69" s="26"/>
      <c r="J69" s="57" t="str">
        <f t="shared" si="3"/>
        <v/>
      </c>
      <c r="K69" s="26"/>
      <c r="L69" s="57" t="str">
        <f t="shared" si="4"/>
        <v/>
      </c>
      <c r="M69" s="26" t="str">
        <f t="shared" si="5"/>
        <v/>
      </c>
      <c r="N69" s="26"/>
      <c r="O69" s="26"/>
      <c r="P69" s="26"/>
      <c r="Q69" s="26"/>
      <c r="R69" s="26"/>
      <c r="S69" s="26"/>
      <c r="T69" s="26"/>
      <c r="U69" s="26"/>
      <c r="V69" s="26"/>
      <c r="W69" s="26"/>
      <c r="X69" s="26"/>
    </row>
    <row r="70" spans="1:24" x14ac:dyDescent="0.3">
      <c r="A70" s="3">
        <v>9</v>
      </c>
      <c r="B70" s="26"/>
      <c r="C70" s="27"/>
      <c r="D70" s="27"/>
      <c r="E70" s="26"/>
      <c r="F70" s="27"/>
      <c r="G70" s="26"/>
      <c r="H70" s="26"/>
      <c r="I70" s="26"/>
      <c r="J70" s="57" t="str">
        <f t="shared" si="3"/>
        <v/>
      </c>
      <c r="K70" s="26"/>
      <c r="L70" s="57" t="str">
        <f t="shared" si="4"/>
        <v/>
      </c>
      <c r="M70" s="26" t="str">
        <f t="shared" si="5"/>
        <v/>
      </c>
      <c r="N70" s="26"/>
      <c r="O70" s="26"/>
      <c r="P70" s="26"/>
      <c r="Q70" s="26"/>
      <c r="R70" s="26"/>
      <c r="S70" s="26"/>
      <c r="T70" s="26"/>
      <c r="U70" s="26"/>
      <c r="V70" s="26"/>
      <c r="W70" s="26"/>
      <c r="X70" s="26"/>
    </row>
    <row r="71" spans="1:24" x14ac:dyDescent="0.3">
      <c r="A71" s="3">
        <v>10</v>
      </c>
      <c r="B71" s="26"/>
      <c r="C71" s="27"/>
      <c r="D71" s="27"/>
      <c r="E71" s="26"/>
      <c r="F71" s="27"/>
      <c r="G71" s="26"/>
      <c r="H71" s="26"/>
      <c r="I71" s="26"/>
      <c r="J71" s="57" t="str">
        <f t="shared" si="3"/>
        <v/>
      </c>
      <c r="K71" s="26"/>
      <c r="L71" s="57" t="str">
        <f t="shared" si="4"/>
        <v/>
      </c>
      <c r="M71" s="26" t="str">
        <f t="shared" si="5"/>
        <v/>
      </c>
      <c r="N71" s="26"/>
      <c r="O71" s="26"/>
      <c r="P71" s="26"/>
      <c r="Q71" s="26"/>
      <c r="R71" s="26"/>
      <c r="S71" s="26"/>
      <c r="T71" s="26"/>
      <c r="U71" s="26"/>
      <c r="V71" s="26"/>
      <c r="W71" s="26"/>
      <c r="X71" s="26"/>
    </row>
    <row r="72" spans="1:24" x14ac:dyDescent="0.3">
      <c r="A72" s="3">
        <v>11</v>
      </c>
      <c r="B72" s="26"/>
      <c r="C72" s="27"/>
      <c r="D72" s="27"/>
      <c r="E72" s="26"/>
      <c r="F72" s="27"/>
      <c r="G72" s="26"/>
      <c r="H72" s="26"/>
      <c r="I72" s="26"/>
      <c r="J72" s="57" t="str">
        <f t="shared" si="3"/>
        <v/>
      </c>
      <c r="K72" s="26"/>
      <c r="L72" s="57" t="str">
        <f t="shared" si="4"/>
        <v/>
      </c>
      <c r="M72" s="26" t="str">
        <f t="shared" si="5"/>
        <v/>
      </c>
      <c r="N72" s="26"/>
      <c r="O72" s="26"/>
      <c r="P72" s="26"/>
      <c r="Q72" s="26"/>
      <c r="R72" s="26"/>
      <c r="S72" s="26"/>
      <c r="T72" s="26"/>
      <c r="U72" s="26"/>
      <c r="V72" s="26"/>
      <c r="W72" s="26"/>
      <c r="X72" s="26"/>
    </row>
    <row r="73" spans="1:24" x14ac:dyDescent="0.3">
      <c r="A73" s="3">
        <v>12</v>
      </c>
      <c r="B73" s="26"/>
      <c r="C73" s="27"/>
      <c r="D73" s="27"/>
      <c r="E73" s="26"/>
      <c r="F73" s="27"/>
      <c r="G73" s="26"/>
      <c r="H73" s="26"/>
      <c r="I73" s="26"/>
      <c r="J73" s="57" t="str">
        <f t="shared" si="3"/>
        <v/>
      </c>
      <c r="K73" s="26"/>
      <c r="L73" s="57" t="str">
        <f t="shared" si="4"/>
        <v/>
      </c>
      <c r="M73" s="26" t="str">
        <f t="shared" si="5"/>
        <v/>
      </c>
      <c r="N73" s="26"/>
      <c r="O73" s="26"/>
      <c r="P73" s="26"/>
      <c r="Q73" s="26"/>
      <c r="R73" s="26"/>
      <c r="S73" s="26"/>
      <c r="T73" s="26"/>
      <c r="U73" s="26"/>
      <c r="V73" s="26"/>
      <c r="W73" s="26"/>
      <c r="X73" s="26"/>
    </row>
    <row r="74" spans="1:24" x14ac:dyDescent="0.3">
      <c r="A74" s="3">
        <v>13</v>
      </c>
      <c r="B74" s="26"/>
      <c r="C74" s="27"/>
      <c r="D74" s="27"/>
      <c r="E74" s="26"/>
      <c r="F74" s="27"/>
      <c r="G74" s="26"/>
      <c r="H74" s="26"/>
      <c r="I74" s="26"/>
      <c r="J74" s="57" t="str">
        <f t="shared" si="3"/>
        <v/>
      </c>
      <c r="K74" s="26"/>
      <c r="L74" s="57" t="str">
        <f t="shared" si="4"/>
        <v/>
      </c>
      <c r="M74" s="26" t="str">
        <f t="shared" si="5"/>
        <v/>
      </c>
      <c r="N74" s="26"/>
      <c r="O74" s="26"/>
      <c r="P74" s="26"/>
      <c r="Q74" s="26"/>
      <c r="R74" s="26"/>
      <c r="S74" s="26"/>
      <c r="T74" s="26"/>
      <c r="U74" s="26"/>
      <c r="V74" s="26"/>
      <c r="W74" s="26"/>
      <c r="X74" s="26"/>
    </row>
    <row r="75" spans="1:24" x14ac:dyDescent="0.3">
      <c r="A75" s="3">
        <v>14</v>
      </c>
      <c r="B75" s="26"/>
      <c r="C75" s="27"/>
      <c r="D75" s="27"/>
      <c r="E75" s="26"/>
      <c r="F75" s="27"/>
      <c r="G75" s="26"/>
      <c r="H75" s="26"/>
      <c r="I75" s="26"/>
      <c r="J75" s="57" t="str">
        <f t="shared" si="3"/>
        <v/>
      </c>
      <c r="K75" s="26"/>
      <c r="L75" s="57" t="str">
        <f t="shared" si="4"/>
        <v/>
      </c>
      <c r="M75" s="26" t="str">
        <f t="shared" si="5"/>
        <v/>
      </c>
      <c r="N75" s="26"/>
      <c r="O75" s="26"/>
      <c r="P75" s="26"/>
      <c r="Q75" s="26"/>
      <c r="R75" s="26"/>
      <c r="S75" s="26"/>
      <c r="T75" s="26"/>
      <c r="U75" s="26"/>
      <c r="V75" s="26"/>
      <c r="W75" s="26"/>
      <c r="X75" s="26"/>
    </row>
    <row r="76" spans="1:24" x14ac:dyDescent="0.3">
      <c r="A76" s="3">
        <v>15</v>
      </c>
      <c r="B76" s="26"/>
      <c r="C76" s="27"/>
      <c r="D76" s="27"/>
      <c r="E76" s="26"/>
      <c r="F76" s="27"/>
      <c r="G76" s="26"/>
      <c r="H76" s="26"/>
      <c r="I76" s="26"/>
      <c r="J76" s="57" t="str">
        <f t="shared" si="3"/>
        <v/>
      </c>
      <c r="K76" s="26"/>
      <c r="L76" s="57" t="str">
        <f t="shared" si="4"/>
        <v/>
      </c>
      <c r="M76" s="26" t="str">
        <f t="shared" si="5"/>
        <v/>
      </c>
      <c r="N76" s="26"/>
      <c r="O76" s="26"/>
      <c r="P76" s="26"/>
      <c r="Q76" s="26"/>
      <c r="R76" s="26"/>
      <c r="S76" s="26"/>
      <c r="T76" s="26"/>
      <c r="U76" s="26"/>
      <c r="V76" s="26"/>
      <c r="W76" s="26"/>
      <c r="X76" s="26"/>
    </row>
    <row r="77" spans="1:24" x14ac:dyDescent="0.3">
      <c r="A77" s="3">
        <v>16</v>
      </c>
      <c r="B77" s="26"/>
      <c r="C77" s="27"/>
      <c r="D77" s="27"/>
      <c r="E77" s="26"/>
      <c r="F77" s="27"/>
      <c r="G77" s="26"/>
      <c r="H77" s="26"/>
      <c r="I77" s="26"/>
      <c r="J77" s="57" t="str">
        <f t="shared" si="3"/>
        <v/>
      </c>
      <c r="K77" s="26"/>
      <c r="L77" s="57" t="str">
        <f t="shared" si="4"/>
        <v/>
      </c>
      <c r="M77" s="26" t="str">
        <f t="shared" si="5"/>
        <v/>
      </c>
      <c r="N77" s="26"/>
      <c r="O77" s="26"/>
      <c r="P77" s="26"/>
      <c r="Q77" s="26"/>
      <c r="R77" s="26"/>
      <c r="S77" s="26"/>
      <c r="T77" s="26"/>
      <c r="U77" s="26"/>
      <c r="V77" s="26"/>
      <c r="W77" s="26"/>
      <c r="X77" s="26"/>
    </row>
    <row r="78" spans="1:24" x14ac:dyDescent="0.3">
      <c r="A78" s="3">
        <v>17</v>
      </c>
      <c r="B78" s="26"/>
      <c r="C78" s="27"/>
      <c r="D78" s="27"/>
      <c r="E78" s="26"/>
      <c r="F78" s="27"/>
      <c r="G78" s="26"/>
      <c r="H78" s="26"/>
      <c r="I78" s="26"/>
      <c r="J78" s="57" t="str">
        <f t="shared" si="3"/>
        <v/>
      </c>
      <c r="K78" s="26"/>
      <c r="L78" s="57" t="str">
        <f t="shared" si="4"/>
        <v/>
      </c>
      <c r="M78" s="26" t="str">
        <f t="shared" si="5"/>
        <v/>
      </c>
      <c r="N78" s="26"/>
      <c r="O78" s="26"/>
      <c r="P78" s="26"/>
      <c r="Q78" s="26"/>
      <c r="R78" s="26"/>
      <c r="S78" s="26"/>
      <c r="T78" s="26"/>
      <c r="U78" s="26"/>
      <c r="V78" s="26"/>
      <c r="W78" s="26"/>
      <c r="X78" s="26"/>
    </row>
    <row r="79" spans="1:24" x14ac:dyDescent="0.3">
      <c r="A79" s="3">
        <v>18</v>
      </c>
      <c r="B79" s="26"/>
      <c r="C79" s="27"/>
      <c r="D79" s="27"/>
      <c r="E79" s="26"/>
      <c r="F79" s="27"/>
      <c r="G79" s="26"/>
      <c r="H79" s="26"/>
      <c r="I79" s="26"/>
      <c r="J79" s="57" t="str">
        <f t="shared" si="3"/>
        <v/>
      </c>
      <c r="K79" s="26"/>
      <c r="L79" s="57" t="str">
        <f t="shared" si="4"/>
        <v/>
      </c>
      <c r="M79" s="26" t="str">
        <f t="shared" si="5"/>
        <v/>
      </c>
      <c r="N79" s="26"/>
      <c r="O79" s="26"/>
      <c r="P79" s="26"/>
      <c r="Q79" s="26"/>
      <c r="R79" s="26"/>
      <c r="S79" s="26"/>
      <c r="T79" s="26"/>
      <c r="U79" s="26"/>
      <c r="V79" s="26"/>
      <c r="W79" s="26"/>
      <c r="X79" s="26"/>
    </row>
    <row r="80" spans="1:24" x14ac:dyDescent="0.3">
      <c r="A80" s="3">
        <v>19</v>
      </c>
      <c r="B80" s="26"/>
      <c r="C80" s="27"/>
      <c r="D80" s="27"/>
      <c r="E80" s="26"/>
      <c r="F80" s="27"/>
      <c r="G80" s="26"/>
      <c r="H80" s="26"/>
      <c r="I80" s="26"/>
      <c r="J80" s="57" t="str">
        <f t="shared" si="3"/>
        <v/>
      </c>
      <c r="K80" s="26"/>
      <c r="L80" s="57" t="str">
        <f t="shared" si="4"/>
        <v/>
      </c>
      <c r="M80" s="26" t="str">
        <f t="shared" si="5"/>
        <v/>
      </c>
      <c r="N80" s="26"/>
      <c r="O80" s="26"/>
      <c r="P80" s="26"/>
      <c r="Q80" s="26"/>
      <c r="R80" s="26"/>
      <c r="S80" s="26"/>
      <c r="T80" s="26"/>
      <c r="U80" s="26"/>
      <c r="V80" s="26"/>
      <c r="W80" s="26"/>
      <c r="X80" s="26"/>
    </row>
    <row r="81" spans="1:24" x14ac:dyDescent="0.3">
      <c r="A81" s="3">
        <v>20</v>
      </c>
      <c r="B81" s="26"/>
      <c r="C81" s="27"/>
      <c r="D81" s="27"/>
      <c r="E81" s="26"/>
      <c r="F81" s="27"/>
      <c r="G81" s="26"/>
      <c r="H81" s="26"/>
      <c r="I81" s="26"/>
      <c r="J81" s="57" t="str">
        <f t="shared" si="3"/>
        <v/>
      </c>
      <c r="K81" s="26"/>
      <c r="L81" s="57" t="str">
        <f t="shared" si="4"/>
        <v/>
      </c>
      <c r="M81" s="26" t="str">
        <f t="shared" si="5"/>
        <v/>
      </c>
      <c r="N81" s="26"/>
      <c r="O81" s="26"/>
      <c r="P81" s="26"/>
      <c r="Q81" s="26"/>
      <c r="R81" s="26"/>
      <c r="S81" s="26"/>
      <c r="T81" s="26"/>
      <c r="U81" s="26"/>
      <c r="V81" s="26"/>
      <c r="W81" s="26"/>
      <c r="X81" s="26"/>
    </row>
    <row r="82" spans="1:24" x14ac:dyDescent="0.3">
      <c r="A82" s="3">
        <v>21</v>
      </c>
      <c r="B82" s="26"/>
      <c r="C82" s="27"/>
      <c r="D82" s="27"/>
      <c r="E82" s="26"/>
      <c r="F82" s="27"/>
      <c r="G82" s="26"/>
      <c r="H82" s="26"/>
      <c r="I82" s="26"/>
      <c r="J82" s="57" t="str">
        <f t="shared" si="3"/>
        <v/>
      </c>
      <c r="K82" s="26"/>
      <c r="L82" s="57" t="str">
        <f t="shared" si="4"/>
        <v/>
      </c>
      <c r="M82" s="26" t="str">
        <f t="shared" si="5"/>
        <v/>
      </c>
      <c r="N82" s="26"/>
      <c r="O82" s="26"/>
      <c r="P82" s="26"/>
      <c r="Q82" s="26"/>
      <c r="R82" s="26"/>
      <c r="S82" s="26"/>
      <c r="T82" s="26"/>
      <c r="U82" s="26"/>
      <c r="V82" s="26"/>
      <c r="W82" s="26"/>
      <c r="X82" s="26"/>
    </row>
    <row r="83" spans="1:24" x14ac:dyDescent="0.3">
      <c r="A83" s="3">
        <v>22</v>
      </c>
      <c r="B83" s="26"/>
      <c r="C83" s="27"/>
      <c r="D83" s="27"/>
      <c r="E83" s="26"/>
      <c r="F83" s="27"/>
      <c r="G83" s="26"/>
      <c r="H83" s="26"/>
      <c r="I83" s="26"/>
      <c r="J83" s="57" t="str">
        <f t="shared" si="3"/>
        <v/>
      </c>
      <c r="K83" s="26"/>
      <c r="L83" s="57" t="str">
        <f t="shared" si="4"/>
        <v/>
      </c>
      <c r="M83" s="26" t="str">
        <f t="shared" si="5"/>
        <v/>
      </c>
      <c r="N83" s="26"/>
      <c r="O83" s="26"/>
      <c r="P83" s="26"/>
      <c r="Q83" s="26"/>
      <c r="R83" s="26"/>
      <c r="S83" s="26"/>
      <c r="T83" s="26"/>
      <c r="U83" s="26"/>
      <c r="V83" s="26"/>
      <c r="W83" s="26"/>
      <c r="X83" s="26"/>
    </row>
    <row r="84" spans="1:24" x14ac:dyDescent="0.3">
      <c r="A84" s="3">
        <v>23</v>
      </c>
      <c r="B84" s="26"/>
      <c r="C84" s="27"/>
      <c r="D84" s="27"/>
      <c r="E84" s="26"/>
      <c r="F84" s="27"/>
      <c r="G84" s="26"/>
      <c r="H84" s="26"/>
      <c r="I84" s="26"/>
      <c r="J84" s="57" t="str">
        <f t="shared" si="3"/>
        <v/>
      </c>
      <c r="K84" s="26"/>
      <c r="L84" s="57" t="str">
        <f t="shared" si="4"/>
        <v/>
      </c>
      <c r="M84" s="26" t="str">
        <f t="shared" si="5"/>
        <v/>
      </c>
      <c r="N84" s="26"/>
      <c r="O84" s="26"/>
      <c r="P84" s="26"/>
      <c r="Q84" s="26"/>
      <c r="R84" s="26"/>
      <c r="S84" s="26"/>
      <c r="T84" s="26"/>
      <c r="U84" s="26"/>
      <c r="V84" s="26"/>
      <c r="W84" s="26"/>
      <c r="X84" s="26"/>
    </row>
    <row r="85" spans="1:24" x14ac:dyDescent="0.3">
      <c r="A85" s="3">
        <v>24</v>
      </c>
      <c r="B85" s="26"/>
      <c r="C85" s="27"/>
      <c r="D85" s="27"/>
      <c r="E85" s="26"/>
      <c r="F85" s="27"/>
      <c r="G85" s="26"/>
      <c r="H85" s="26"/>
      <c r="I85" s="26"/>
      <c r="J85" s="57" t="str">
        <f t="shared" si="3"/>
        <v/>
      </c>
      <c r="K85" s="26"/>
      <c r="L85" s="57" t="str">
        <f t="shared" si="4"/>
        <v/>
      </c>
      <c r="M85" s="26" t="str">
        <f t="shared" si="5"/>
        <v/>
      </c>
      <c r="N85" s="26"/>
      <c r="O85" s="26"/>
      <c r="P85" s="26"/>
      <c r="Q85" s="26"/>
      <c r="R85" s="26"/>
      <c r="S85" s="26"/>
      <c r="T85" s="26"/>
      <c r="U85" s="26"/>
      <c r="V85" s="26"/>
      <c r="W85" s="26"/>
      <c r="X85" s="26"/>
    </row>
    <row r="86" spans="1:24" x14ac:dyDescent="0.3">
      <c r="A86" s="3">
        <v>25</v>
      </c>
      <c r="B86" s="26"/>
      <c r="C86" s="27"/>
      <c r="D86" s="27"/>
      <c r="E86" s="26"/>
      <c r="F86" s="27"/>
      <c r="G86" s="26"/>
      <c r="H86" s="26"/>
      <c r="I86" s="26"/>
      <c r="J86" s="57" t="str">
        <f t="shared" si="3"/>
        <v/>
      </c>
      <c r="K86" s="26"/>
      <c r="L86" s="57" t="str">
        <f t="shared" si="4"/>
        <v/>
      </c>
      <c r="M86" s="26" t="str">
        <f t="shared" si="5"/>
        <v/>
      </c>
      <c r="N86" s="26"/>
      <c r="O86" s="26"/>
      <c r="P86" s="26"/>
      <c r="Q86" s="26"/>
      <c r="R86" s="26"/>
      <c r="S86" s="26"/>
      <c r="T86" s="26"/>
      <c r="U86" s="26"/>
      <c r="V86" s="26"/>
      <c r="W86" s="26"/>
      <c r="X86" s="26"/>
    </row>
    <row r="87" spans="1:24" x14ac:dyDescent="0.3">
      <c r="A87" s="3">
        <v>26</v>
      </c>
      <c r="B87" s="26"/>
      <c r="C87" s="27"/>
      <c r="D87" s="27"/>
      <c r="E87" s="26"/>
      <c r="F87" s="27"/>
      <c r="G87" s="26"/>
      <c r="H87" s="26"/>
      <c r="I87" s="26"/>
      <c r="J87" s="57" t="str">
        <f t="shared" si="3"/>
        <v/>
      </c>
      <c r="K87" s="26"/>
      <c r="L87" s="57" t="str">
        <f t="shared" si="4"/>
        <v/>
      </c>
      <c r="M87" s="26" t="str">
        <f t="shared" si="5"/>
        <v/>
      </c>
      <c r="N87" s="26"/>
      <c r="O87" s="26"/>
      <c r="P87" s="26"/>
      <c r="Q87" s="26"/>
      <c r="R87" s="26"/>
      <c r="S87" s="26"/>
      <c r="T87" s="26"/>
      <c r="U87" s="26"/>
      <c r="V87" s="26"/>
      <c r="W87" s="26"/>
      <c r="X87" s="26"/>
    </row>
    <row r="88" spans="1:24" x14ac:dyDescent="0.3">
      <c r="A88" s="3">
        <v>27</v>
      </c>
      <c r="B88" s="26"/>
      <c r="C88" s="27"/>
      <c r="D88" s="27"/>
      <c r="E88" s="26"/>
      <c r="F88" s="27"/>
      <c r="G88" s="26"/>
      <c r="H88" s="26"/>
      <c r="I88" s="26"/>
      <c r="J88" s="57" t="str">
        <f t="shared" si="3"/>
        <v/>
      </c>
      <c r="K88" s="26"/>
      <c r="L88" s="57" t="str">
        <f t="shared" si="4"/>
        <v/>
      </c>
      <c r="M88" s="26" t="str">
        <f t="shared" si="5"/>
        <v/>
      </c>
      <c r="N88" s="26"/>
      <c r="O88" s="26"/>
      <c r="P88" s="26"/>
      <c r="Q88" s="26"/>
      <c r="R88" s="26"/>
      <c r="S88" s="26"/>
      <c r="T88" s="26"/>
      <c r="U88" s="26"/>
      <c r="V88" s="26"/>
      <c r="W88" s="26"/>
      <c r="X88" s="26"/>
    </row>
    <row r="89" spans="1:24" x14ac:dyDescent="0.3">
      <c r="A89" s="3">
        <v>28</v>
      </c>
      <c r="B89" s="26"/>
      <c r="C89" s="27"/>
      <c r="D89" s="27"/>
      <c r="E89" s="26"/>
      <c r="F89" s="27"/>
      <c r="G89" s="26"/>
      <c r="H89" s="26"/>
      <c r="I89" s="26"/>
      <c r="J89" s="57" t="str">
        <f t="shared" si="3"/>
        <v/>
      </c>
      <c r="K89" s="26"/>
      <c r="L89" s="57" t="str">
        <f t="shared" si="4"/>
        <v/>
      </c>
      <c r="M89" s="26" t="str">
        <f t="shared" si="5"/>
        <v/>
      </c>
      <c r="N89" s="26"/>
      <c r="O89" s="26"/>
      <c r="P89" s="26"/>
      <c r="Q89" s="26"/>
      <c r="R89" s="26"/>
      <c r="S89" s="26"/>
      <c r="T89" s="26"/>
      <c r="U89" s="26"/>
      <c r="V89" s="26"/>
      <c r="W89" s="26"/>
      <c r="X89" s="26"/>
    </row>
    <row r="90" spans="1:24" x14ac:dyDescent="0.3">
      <c r="A90" s="3">
        <v>29</v>
      </c>
      <c r="B90" s="26"/>
      <c r="C90" s="27"/>
      <c r="D90" s="27"/>
      <c r="E90" s="26"/>
      <c r="F90" s="27"/>
      <c r="G90" s="26"/>
      <c r="H90" s="26"/>
      <c r="I90" s="26"/>
      <c r="J90" s="57" t="str">
        <f t="shared" si="3"/>
        <v/>
      </c>
      <c r="K90" s="26"/>
      <c r="L90" s="57" t="str">
        <f t="shared" si="4"/>
        <v/>
      </c>
      <c r="M90" s="26" t="str">
        <f t="shared" si="5"/>
        <v/>
      </c>
      <c r="N90" s="26"/>
      <c r="O90" s="26"/>
      <c r="P90" s="26"/>
      <c r="Q90" s="26"/>
      <c r="R90" s="26"/>
      <c r="S90" s="26"/>
      <c r="T90" s="26"/>
      <c r="U90" s="26"/>
      <c r="V90" s="26"/>
      <c r="W90" s="26"/>
      <c r="X90" s="26"/>
    </row>
    <row r="91" spans="1:24" x14ac:dyDescent="0.3">
      <c r="A91" s="3">
        <v>30</v>
      </c>
      <c r="B91" s="26"/>
      <c r="C91" s="27"/>
      <c r="D91" s="27"/>
      <c r="E91" s="26"/>
      <c r="F91" s="27"/>
      <c r="G91" s="26"/>
      <c r="H91" s="26"/>
      <c r="I91" s="26"/>
      <c r="J91" s="57" t="str">
        <f t="shared" si="3"/>
        <v/>
      </c>
      <c r="K91" s="26"/>
      <c r="L91" s="57" t="str">
        <f t="shared" si="4"/>
        <v/>
      </c>
      <c r="M91" s="26" t="str">
        <f t="shared" si="5"/>
        <v/>
      </c>
      <c r="N91" s="26"/>
      <c r="O91" s="26"/>
      <c r="P91" s="26"/>
      <c r="Q91" s="26"/>
      <c r="R91" s="26"/>
      <c r="S91" s="26"/>
      <c r="T91" s="26"/>
      <c r="U91" s="26"/>
      <c r="V91" s="26"/>
      <c r="W91" s="26"/>
      <c r="X91" s="26"/>
    </row>
    <row r="92" spans="1:24" x14ac:dyDescent="0.3">
      <c r="A92" s="3">
        <v>31</v>
      </c>
      <c r="B92" s="26"/>
      <c r="C92" s="27"/>
      <c r="D92" s="27"/>
      <c r="E92" s="26"/>
      <c r="F92" s="27"/>
      <c r="G92" s="26"/>
      <c r="H92" s="26"/>
      <c r="I92" s="26"/>
      <c r="J92" s="57" t="str">
        <f t="shared" si="3"/>
        <v/>
      </c>
      <c r="K92" s="26"/>
      <c r="L92" s="57" t="str">
        <f t="shared" si="4"/>
        <v/>
      </c>
      <c r="M92" s="26" t="str">
        <f t="shared" si="5"/>
        <v/>
      </c>
      <c r="N92" s="26"/>
      <c r="O92" s="26"/>
      <c r="P92" s="26"/>
      <c r="Q92" s="26"/>
      <c r="R92" s="26"/>
      <c r="S92" s="26"/>
      <c r="T92" s="26"/>
      <c r="U92" s="26"/>
      <c r="V92" s="26"/>
      <c r="W92" s="26"/>
      <c r="X92" s="26"/>
    </row>
    <row r="93" spans="1:24" x14ac:dyDescent="0.3">
      <c r="A93" s="3">
        <v>32</v>
      </c>
      <c r="B93" s="26"/>
      <c r="C93" s="27"/>
      <c r="D93" s="27"/>
      <c r="E93" s="26"/>
      <c r="F93" s="27"/>
      <c r="G93" s="26"/>
      <c r="H93" s="26"/>
      <c r="I93" s="26"/>
      <c r="J93" s="57" t="str">
        <f t="shared" si="3"/>
        <v/>
      </c>
      <c r="K93" s="26"/>
      <c r="L93" s="57" t="str">
        <f t="shared" si="4"/>
        <v/>
      </c>
      <c r="M93" s="26" t="str">
        <f t="shared" si="5"/>
        <v/>
      </c>
      <c r="N93" s="26"/>
      <c r="O93" s="26"/>
      <c r="P93" s="26"/>
      <c r="Q93" s="26"/>
      <c r="R93" s="26"/>
      <c r="S93" s="26"/>
      <c r="T93" s="26"/>
      <c r="U93" s="26"/>
      <c r="V93" s="26"/>
      <c r="W93" s="26"/>
      <c r="X93" s="26"/>
    </row>
    <row r="94" spans="1:24" x14ac:dyDescent="0.3">
      <c r="A94" s="3">
        <v>33</v>
      </c>
      <c r="B94" s="26"/>
      <c r="C94" s="27"/>
      <c r="D94" s="27"/>
      <c r="E94" s="26"/>
      <c r="F94" s="27"/>
      <c r="G94" s="26"/>
      <c r="H94" s="26"/>
      <c r="I94" s="26"/>
      <c r="J94" s="57" t="str">
        <f t="shared" si="3"/>
        <v/>
      </c>
      <c r="K94" s="26"/>
      <c r="L94" s="57" t="str">
        <f t="shared" si="4"/>
        <v/>
      </c>
      <c r="M94" s="26" t="str">
        <f t="shared" si="5"/>
        <v/>
      </c>
      <c r="N94" s="26"/>
      <c r="O94" s="26"/>
      <c r="P94" s="26"/>
      <c r="Q94" s="26"/>
      <c r="R94" s="26"/>
      <c r="S94" s="26"/>
      <c r="T94" s="26"/>
      <c r="U94" s="26"/>
      <c r="V94" s="26"/>
      <c r="W94" s="26"/>
      <c r="X94" s="26"/>
    </row>
    <row r="95" spans="1:24" x14ac:dyDescent="0.3">
      <c r="A95" s="3">
        <v>34</v>
      </c>
      <c r="B95" s="26"/>
      <c r="C95" s="27"/>
      <c r="D95" s="27"/>
      <c r="E95" s="26"/>
      <c r="F95" s="27"/>
      <c r="G95" s="26"/>
      <c r="H95" s="26"/>
      <c r="I95" s="26"/>
      <c r="J95" s="57" t="str">
        <f t="shared" si="3"/>
        <v/>
      </c>
      <c r="K95" s="26"/>
      <c r="L95" s="57" t="str">
        <f t="shared" si="4"/>
        <v/>
      </c>
      <c r="M95" s="26" t="str">
        <f t="shared" si="5"/>
        <v/>
      </c>
      <c r="N95" s="26"/>
      <c r="O95" s="26"/>
      <c r="P95" s="26"/>
      <c r="Q95" s="26"/>
      <c r="R95" s="26"/>
      <c r="S95" s="26"/>
      <c r="T95" s="26"/>
      <c r="U95" s="26"/>
      <c r="V95" s="26"/>
      <c r="W95" s="26"/>
      <c r="X95" s="26"/>
    </row>
    <row r="96" spans="1:24" x14ac:dyDescent="0.3">
      <c r="A96" s="3">
        <v>35</v>
      </c>
      <c r="B96" s="26"/>
      <c r="C96" s="27"/>
      <c r="D96" s="27"/>
      <c r="E96" s="26"/>
      <c r="F96" s="27"/>
      <c r="G96" s="26"/>
      <c r="H96" s="26"/>
      <c r="I96" s="26"/>
      <c r="J96" s="57" t="str">
        <f t="shared" si="3"/>
        <v/>
      </c>
      <c r="K96" s="26"/>
      <c r="L96" s="57" t="str">
        <f t="shared" si="4"/>
        <v/>
      </c>
      <c r="M96" s="26" t="str">
        <f t="shared" si="5"/>
        <v/>
      </c>
      <c r="N96" s="26"/>
      <c r="O96" s="26"/>
      <c r="P96" s="26"/>
      <c r="Q96" s="26"/>
      <c r="R96" s="26"/>
      <c r="S96" s="26"/>
      <c r="T96" s="26"/>
      <c r="U96" s="26"/>
      <c r="V96" s="26"/>
      <c r="W96" s="26"/>
      <c r="X96" s="26"/>
    </row>
    <row r="97" spans="1:24" x14ac:dyDescent="0.3">
      <c r="A97" s="3">
        <v>36</v>
      </c>
      <c r="B97" s="26"/>
      <c r="C97" s="27"/>
      <c r="D97" s="27"/>
      <c r="E97" s="26"/>
      <c r="F97" s="27"/>
      <c r="G97" s="26"/>
      <c r="H97" s="26"/>
      <c r="I97" s="26"/>
      <c r="J97" s="57" t="str">
        <f t="shared" si="3"/>
        <v/>
      </c>
      <c r="K97" s="26"/>
      <c r="L97" s="57" t="str">
        <f t="shared" si="4"/>
        <v/>
      </c>
      <c r="M97" s="26" t="str">
        <f t="shared" si="5"/>
        <v/>
      </c>
      <c r="N97" s="26"/>
      <c r="O97" s="26"/>
      <c r="P97" s="26"/>
      <c r="Q97" s="26"/>
      <c r="R97" s="26"/>
      <c r="S97" s="26"/>
      <c r="T97" s="26"/>
      <c r="U97" s="26"/>
      <c r="V97" s="26"/>
      <c r="W97" s="26"/>
      <c r="X97" s="26"/>
    </row>
    <row r="98" spans="1:24" x14ac:dyDescent="0.3">
      <c r="A98" s="3">
        <v>37</v>
      </c>
      <c r="B98" s="26"/>
      <c r="C98" s="27"/>
      <c r="D98" s="27"/>
      <c r="E98" s="26"/>
      <c r="F98" s="27"/>
      <c r="G98" s="26"/>
      <c r="H98" s="26"/>
      <c r="I98" s="26"/>
      <c r="J98" s="57" t="str">
        <f t="shared" si="3"/>
        <v/>
      </c>
      <c r="K98" s="26"/>
      <c r="L98" s="57" t="str">
        <f t="shared" si="4"/>
        <v/>
      </c>
      <c r="M98" s="26" t="str">
        <f t="shared" si="5"/>
        <v/>
      </c>
      <c r="N98" s="26"/>
      <c r="O98" s="26"/>
      <c r="P98" s="26"/>
      <c r="Q98" s="26"/>
      <c r="R98" s="26"/>
      <c r="S98" s="26"/>
      <c r="T98" s="26"/>
      <c r="U98" s="26"/>
      <c r="V98" s="26"/>
      <c r="W98" s="26"/>
      <c r="X98" s="26"/>
    </row>
    <row r="99" spans="1:24" x14ac:dyDescent="0.3">
      <c r="A99" s="3">
        <v>38</v>
      </c>
      <c r="B99" s="26"/>
      <c r="C99" s="27"/>
      <c r="D99" s="27"/>
      <c r="E99" s="26"/>
      <c r="F99" s="27"/>
      <c r="G99" s="26"/>
      <c r="H99" s="26"/>
      <c r="I99" s="26"/>
      <c r="J99" s="57" t="str">
        <f t="shared" si="3"/>
        <v/>
      </c>
      <c r="K99" s="26"/>
      <c r="L99" s="57" t="str">
        <f t="shared" si="4"/>
        <v/>
      </c>
      <c r="M99" s="26" t="str">
        <f t="shared" si="5"/>
        <v/>
      </c>
      <c r="N99" s="26"/>
      <c r="O99" s="26"/>
      <c r="P99" s="26"/>
      <c r="Q99" s="26"/>
      <c r="R99" s="26"/>
      <c r="S99" s="26"/>
      <c r="T99" s="26"/>
      <c r="U99" s="26"/>
      <c r="V99" s="26"/>
      <c r="W99" s="26"/>
      <c r="X99" s="26"/>
    </row>
    <row r="100" spans="1:24" x14ac:dyDescent="0.3">
      <c r="A100" s="3">
        <v>39</v>
      </c>
      <c r="B100" s="26"/>
      <c r="C100" s="27"/>
      <c r="D100" s="27"/>
      <c r="E100" s="26"/>
      <c r="F100" s="27"/>
      <c r="G100" s="26"/>
      <c r="H100" s="26"/>
      <c r="I100" s="26"/>
      <c r="J100" s="57" t="str">
        <f t="shared" si="3"/>
        <v/>
      </c>
      <c r="K100" s="26"/>
      <c r="L100" s="57" t="str">
        <f t="shared" si="4"/>
        <v/>
      </c>
      <c r="M100" s="26" t="str">
        <f t="shared" si="5"/>
        <v/>
      </c>
      <c r="N100" s="26"/>
      <c r="O100" s="26"/>
      <c r="P100" s="26"/>
      <c r="Q100" s="26"/>
      <c r="R100" s="26"/>
      <c r="S100" s="26"/>
      <c r="T100" s="26"/>
      <c r="U100" s="26"/>
      <c r="V100" s="26"/>
      <c r="W100" s="26"/>
      <c r="X100" s="26"/>
    </row>
    <row r="101" spans="1:24" x14ac:dyDescent="0.3">
      <c r="A101" s="3">
        <v>40</v>
      </c>
      <c r="B101" s="26"/>
      <c r="C101" s="27"/>
      <c r="D101" s="27"/>
      <c r="E101" s="26"/>
      <c r="F101" s="27"/>
      <c r="G101" s="26"/>
      <c r="H101" s="26"/>
      <c r="I101" s="26"/>
      <c r="J101" s="57" t="str">
        <f t="shared" si="3"/>
        <v/>
      </c>
      <c r="K101" s="26"/>
      <c r="L101" s="57" t="str">
        <f t="shared" si="4"/>
        <v/>
      </c>
      <c r="M101" s="26" t="str">
        <f t="shared" si="5"/>
        <v/>
      </c>
      <c r="N101" s="26"/>
      <c r="O101" s="26"/>
      <c r="P101" s="26"/>
      <c r="Q101" s="26"/>
      <c r="R101" s="26"/>
      <c r="S101" s="26"/>
      <c r="T101" s="26"/>
      <c r="U101" s="26"/>
      <c r="V101" s="26"/>
      <c r="W101" s="26"/>
      <c r="X101" s="26"/>
    </row>
    <row r="102" spans="1:24" x14ac:dyDescent="0.3">
      <c r="A102" s="3">
        <v>41</v>
      </c>
      <c r="B102" s="26"/>
      <c r="C102" s="27"/>
      <c r="D102" s="27"/>
      <c r="E102" s="26"/>
      <c r="F102" s="27"/>
      <c r="G102" s="26"/>
      <c r="H102" s="26"/>
      <c r="I102" s="26"/>
      <c r="J102" s="57" t="str">
        <f t="shared" si="3"/>
        <v/>
      </c>
      <c r="K102" s="26"/>
      <c r="L102" s="57" t="str">
        <f t="shared" si="4"/>
        <v/>
      </c>
      <c r="M102" s="26" t="str">
        <f t="shared" si="5"/>
        <v/>
      </c>
      <c r="N102" s="26"/>
      <c r="O102" s="26"/>
      <c r="P102" s="26"/>
      <c r="Q102" s="26"/>
      <c r="R102" s="26"/>
      <c r="S102" s="26"/>
      <c r="T102" s="26"/>
      <c r="U102" s="26"/>
      <c r="V102" s="26"/>
      <c r="W102" s="26"/>
      <c r="X102" s="26"/>
    </row>
    <row r="103" spans="1:24" x14ac:dyDescent="0.3">
      <c r="A103" s="3">
        <v>42</v>
      </c>
      <c r="B103" s="26"/>
      <c r="C103" s="27"/>
      <c r="D103" s="27"/>
      <c r="E103" s="26"/>
      <c r="F103" s="27"/>
      <c r="G103" s="26"/>
      <c r="H103" s="26"/>
      <c r="I103" s="26"/>
      <c r="J103" s="57" t="str">
        <f t="shared" si="3"/>
        <v/>
      </c>
      <c r="K103" s="26"/>
      <c r="L103" s="57" t="str">
        <f t="shared" si="4"/>
        <v/>
      </c>
      <c r="M103" s="26" t="str">
        <f t="shared" si="5"/>
        <v/>
      </c>
      <c r="N103" s="26"/>
      <c r="O103" s="26"/>
      <c r="P103" s="26"/>
      <c r="Q103" s="26"/>
      <c r="R103" s="26"/>
      <c r="S103" s="26"/>
      <c r="T103" s="26"/>
      <c r="U103" s="26"/>
      <c r="V103" s="26"/>
      <c r="W103" s="26"/>
      <c r="X103" s="26"/>
    </row>
    <row r="104" spans="1:24" x14ac:dyDescent="0.3">
      <c r="A104" s="3">
        <v>43</v>
      </c>
      <c r="B104" s="26"/>
      <c r="C104" s="27"/>
      <c r="D104" s="27"/>
      <c r="E104" s="26"/>
      <c r="F104" s="27"/>
      <c r="G104" s="26"/>
      <c r="H104" s="26"/>
      <c r="I104" s="26"/>
      <c r="J104" s="57" t="str">
        <f t="shared" si="3"/>
        <v/>
      </c>
      <c r="K104" s="26"/>
      <c r="L104" s="57" t="str">
        <f t="shared" si="4"/>
        <v/>
      </c>
      <c r="M104" s="26" t="str">
        <f t="shared" si="5"/>
        <v/>
      </c>
      <c r="N104" s="26"/>
      <c r="O104" s="26"/>
      <c r="P104" s="26"/>
      <c r="Q104" s="26"/>
      <c r="R104" s="26"/>
      <c r="S104" s="26"/>
      <c r="T104" s="26"/>
      <c r="U104" s="26"/>
      <c r="V104" s="26"/>
      <c r="W104" s="26"/>
      <c r="X104" s="26"/>
    </row>
    <row r="105" spans="1:24" x14ac:dyDescent="0.3">
      <c r="A105" s="3">
        <v>44</v>
      </c>
      <c r="B105" s="26"/>
      <c r="C105" s="27"/>
      <c r="D105" s="27"/>
      <c r="E105" s="26"/>
      <c r="F105" s="27"/>
      <c r="G105" s="26"/>
      <c r="H105" s="26"/>
      <c r="I105" s="26"/>
      <c r="J105" s="57" t="str">
        <f t="shared" si="3"/>
        <v/>
      </c>
      <c r="K105" s="26"/>
      <c r="L105" s="57" t="str">
        <f t="shared" si="4"/>
        <v/>
      </c>
      <c r="M105" s="26" t="str">
        <f t="shared" si="5"/>
        <v/>
      </c>
      <c r="N105" s="26"/>
      <c r="O105" s="26"/>
      <c r="P105" s="26"/>
      <c r="Q105" s="26"/>
      <c r="R105" s="26"/>
      <c r="S105" s="26"/>
      <c r="T105" s="26"/>
      <c r="U105" s="26"/>
      <c r="V105" s="26"/>
      <c r="W105" s="26"/>
      <c r="X105" s="26"/>
    </row>
    <row r="106" spans="1:24" x14ac:dyDescent="0.3">
      <c r="A106" s="3">
        <v>45</v>
      </c>
      <c r="B106" s="26"/>
      <c r="C106" s="27"/>
      <c r="D106" s="27"/>
      <c r="E106" s="26"/>
      <c r="F106" s="27"/>
      <c r="G106" s="26"/>
      <c r="H106" s="26"/>
      <c r="I106" s="26"/>
      <c r="J106" s="57" t="str">
        <f t="shared" si="3"/>
        <v/>
      </c>
      <c r="K106" s="26"/>
      <c r="L106" s="57" t="str">
        <f t="shared" si="4"/>
        <v/>
      </c>
      <c r="M106" s="26" t="str">
        <f t="shared" si="5"/>
        <v/>
      </c>
      <c r="N106" s="26"/>
      <c r="O106" s="26"/>
      <c r="P106" s="26"/>
      <c r="Q106" s="26"/>
      <c r="R106" s="26"/>
      <c r="S106" s="26"/>
      <c r="T106" s="26"/>
      <c r="U106" s="26"/>
      <c r="V106" s="26"/>
      <c r="W106" s="26"/>
      <c r="X106" s="26"/>
    </row>
    <row r="107" spans="1:24" x14ac:dyDescent="0.3">
      <c r="A107" s="3">
        <v>46</v>
      </c>
      <c r="B107" s="26"/>
      <c r="C107" s="27"/>
      <c r="D107" s="27"/>
      <c r="E107" s="26"/>
      <c r="F107" s="27"/>
      <c r="G107" s="26"/>
      <c r="H107" s="26"/>
      <c r="I107" s="26"/>
      <c r="J107" s="57" t="str">
        <f t="shared" si="3"/>
        <v/>
      </c>
      <c r="K107" s="26"/>
      <c r="L107" s="57" t="str">
        <f t="shared" si="4"/>
        <v/>
      </c>
      <c r="M107" s="26" t="str">
        <f t="shared" si="5"/>
        <v/>
      </c>
      <c r="N107" s="26"/>
      <c r="O107" s="26"/>
      <c r="P107" s="26"/>
      <c r="Q107" s="26"/>
      <c r="R107" s="26"/>
      <c r="S107" s="26"/>
      <c r="T107" s="26"/>
      <c r="U107" s="26"/>
      <c r="V107" s="26"/>
      <c r="W107" s="26"/>
      <c r="X107" s="26"/>
    </row>
    <row r="108" spans="1:24" x14ac:dyDescent="0.3">
      <c r="A108" s="3">
        <v>47</v>
      </c>
      <c r="B108" s="26"/>
      <c r="C108" s="27"/>
      <c r="D108" s="27"/>
      <c r="E108" s="26"/>
      <c r="F108" s="27"/>
      <c r="G108" s="26"/>
      <c r="H108" s="26"/>
      <c r="I108" s="26"/>
      <c r="J108" s="57" t="str">
        <f t="shared" si="3"/>
        <v/>
      </c>
      <c r="K108" s="26"/>
      <c r="L108" s="57" t="str">
        <f t="shared" si="4"/>
        <v/>
      </c>
      <c r="M108" s="26" t="str">
        <f t="shared" si="5"/>
        <v/>
      </c>
      <c r="N108" s="26"/>
      <c r="O108" s="26"/>
      <c r="P108" s="26"/>
      <c r="Q108" s="26"/>
      <c r="R108" s="26"/>
      <c r="S108" s="26"/>
      <c r="T108" s="26"/>
      <c r="U108" s="26"/>
      <c r="V108" s="26"/>
      <c r="W108" s="26"/>
      <c r="X108" s="26"/>
    </row>
    <row r="109" spans="1:24" x14ac:dyDescent="0.3">
      <c r="A109" s="3">
        <v>48</v>
      </c>
      <c r="B109" s="26"/>
      <c r="C109" s="27"/>
      <c r="D109" s="27"/>
      <c r="E109" s="26"/>
      <c r="F109" s="27"/>
      <c r="G109" s="26"/>
      <c r="H109" s="26"/>
      <c r="I109" s="26"/>
      <c r="J109" s="57" t="str">
        <f t="shared" si="3"/>
        <v/>
      </c>
      <c r="K109" s="26"/>
      <c r="L109" s="57" t="str">
        <f t="shared" si="4"/>
        <v/>
      </c>
      <c r="M109" s="26" t="str">
        <f t="shared" si="5"/>
        <v/>
      </c>
      <c r="N109" s="26"/>
      <c r="O109" s="26"/>
      <c r="P109" s="26"/>
      <c r="Q109" s="26"/>
      <c r="R109" s="26"/>
      <c r="S109" s="26"/>
      <c r="T109" s="26"/>
      <c r="U109" s="26"/>
      <c r="V109" s="26"/>
      <c r="W109" s="26"/>
      <c r="X109" s="26"/>
    </row>
    <row r="110" spans="1:24" x14ac:dyDescent="0.3">
      <c r="A110" s="3">
        <v>49</v>
      </c>
      <c r="B110" s="26"/>
      <c r="C110" s="27"/>
      <c r="D110" s="27"/>
      <c r="E110" s="26"/>
      <c r="F110" s="27"/>
      <c r="G110" s="26"/>
      <c r="H110" s="26"/>
      <c r="I110" s="26"/>
      <c r="J110" s="57" t="str">
        <f t="shared" si="3"/>
        <v/>
      </c>
      <c r="K110" s="26"/>
      <c r="L110" s="57" t="str">
        <f t="shared" si="4"/>
        <v/>
      </c>
      <c r="M110" s="26" t="str">
        <f t="shared" si="5"/>
        <v/>
      </c>
      <c r="N110" s="26"/>
      <c r="O110" s="26"/>
      <c r="P110" s="26"/>
      <c r="Q110" s="26"/>
      <c r="R110" s="26"/>
      <c r="S110" s="26"/>
      <c r="T110" s="26"/>
      <c r="U110" s="26"/>
      <c r="V110" s="26"/>
      <c r="W110" s="26"/>
      <c r="X110" s="26"/>
    </row>
    <row r="111" spans="1:24" x14ac:dyDescent="0.3">
      <c r="A111" s="3">
        <v>50</v>
      </c>
      <c r="B111" s="26"/>
      <c r="C111" s="27"/>
      <c r="D111" s="27"/>
      <c r="E111" s="26"/>
      <c r="F111" s="27"/>
      <c r="G111" s="26"/>
      <c r="H111" s="26"/>
      <c r="I111" s="26"/>
      <c r="J111" s="57" t="str">
        <f t="shared" si="3"/>
        <v/>
      </c>
      <c r="K111" s="26"/>
      <c r="L111" s="57" t="str">
        <f t="shared" si="4"/>
        <v/>
      </c>
      <c r="M111" s="26" t="str">
        <f t="shared" si="5"/>
        <v/>
      </c>
      <c r="N111" s="26"/>
      <c r="O111" s="26"/>
      <c r="P111" s="26"/>
      <c r="Q111" s="26"/>
      <c r="R111" s="26"/>
      <c r="S111" s="26"/>
      <c r="T111" s="26"/>
      <c r="U111" s="26"/>
      <c r="V111" s="26"/>
      <c r="W111" s="26"/>
      <c r="X111" s="26"/>
    </row>
    <row r="112" spans="1:24" x14ac:dyDescent="0.3">
      <c r="A112" s="3">
        <v>51</v>
      </c>
      <c r="B112" s="26"/>
      <c r="C112" s="27"/>
      <c r="D112" s="27"/>
      <c r="E112" s="26"/>
      <c r="F112" s="27"/>
      <c r="G112" s="26"/>
      <c r="H112" s="26"/>
      <c r="I112" s="26"/>
      <c r="J112" s="57" t="str">
        <f t="shared" si="3"/>
        <v/>
      </c>
      <c r="K112" s="26"/>
      <c r="L112" s="57" t="str">
        <f t="shared" si="4"/>
        <v/>
      </c>
      <c r="M112" s="26" t="str">
        <f t="shared" si="5"/>
        <v/>
      </c>
      <c r="N112" s="26"/>
      <c r="O112" s="26"/>
      <c r="P112" s="26"/>
      <c r="Q112" s="26"/>
      <c r="R112" s="26"/>
      <c r="S112" s="26"/>
      <c r="T112" s="26"/>
      <c r="U112" s="26"/>
      <c r="V112" s="26"/>
      <c r="W112" s="26"/>
      <c r="X112" s="26"/>
    </row>
    <row r="113" spans="1:24" x14ac:dyDescent="0.3">
      <c r="A113" s="3">
        <v>52</v>
      </c>
      <c r="B113" s="26"/>
      <c r="C113" s="27"/>
      <c r="D113" s="27"/>
      <c r="E113" s="26"/>
      <c r="F113" s="27"/>
      <c r="G113" s="26"/>
      <c r="H113" s="26"/>
      <c r="I113" s="26"/>
      <c r="J113" s="57" t="str">
        <f t="shared" si="3"/>
        <v/>
      </c>
      <c r="K113" s="26"/>
      <c r="L113" s="57" t="str">
        <f t="shared" si="4"/>
        <v/>
      </c>
      <c r="M113" s="26" t="str">
        <f t="shared" si="5"/>
        <v/>
      </c>
      <c r="N113" s="26"/>
      <c r="O113" s="26"/>
      <c r="P113" s="26"/>
      <c r="Q113" s="26"/>
      <c r="R113" s="26"/>
      <c r="S113" s="26"/>
      <c r="T113" s="26"/>
      <c r="U113" s="26"/>
      <c r="V113" s="26"/>
      <c r="W113" s="26"/>
      <c r="X113" s="26"/>
    </row>
    <row r="114" spans="1:24" x14ac:dyDescent="0.3">
      <c r="A114" s="3">
        <v>53</v>
      </c>
      <c r="B114" s="26"/>
      <c r="C114" s="27"/>
      <c r="D114" s="27"/>
      <c r="E114" s="26"/>
      <c r="F114" s="27"/>
      <c r="G114" s="26"/>
      <c r="H114" s="26"/>
      <c r="I114" s="26"/>
      <c r="J114" s="57" t="str">
        <f t="shared" si="3"/>
        <v/>
      </c>
      <c r="K114" s="26"/>
      <c r="L114" s="57" t="str">
        <f t="shared" si="4"/>
        <v/>
      </c>
      <c r="M114" s="26" t="str">
        <f t="shared" si="5"/>
        <v/>
      </c>
      <c r="N114" s="26"/>
      <c r="O114" s="26"/>
      <c r="P114" s="26"/>
      <c r="Q114" s="26"/>
      <c r="R114" s="26"/>
      <c r="S114" s="26"/>
      <c r="T114" s="26"/>
      <c r="U114" s="26"/>
      <c r="V114" s="26"/>
      <c r="W114" s="26"/>
      <c r="X114" s="26"/>
    </row>
    <row r="115" spans="1:24" x14ac:dyDescent="0.3">
      <c r="A115" s="3">
        <v>54</v>
      </c>
      <c r="B115" s="26"/>
      <c r="C115" s="27"/>
      <c r="D115" s="27"/>
      <c r="E115" s="26"/>
      <c r="F115" s="27"/>
      <c r="G115" s="26"/>
      <c r="H115" s="26"/>
      <c r="I115" s="26"/>
      <c r="J115" s="57" t="str">
        <f t="shared" si="3"/>
        <v/>
      </c>
      <c r="K115" s="26"/>
      <c r="L115" s="57" t="str">
        <f t="shared" si="4"/>
        <v/>
      </c>
      <c r="M115" s="26" t="str">
        <f t="shared" si="5"/>
        <v/>
      </c>
      <c r="N115" s="26"/>
      <c r="O115" s="26"/>
      <c r="P115" s="26"/>
      <c r="Q115" s="26"/>
      <c r="R115" s="26"/>
      <c r="S115" s="26"/>
      <c r="T115" s="26"/>
      <c r="U115" s="26"/>
      <c r="V115" s="26"/>
      <c r="W115" s="26"/>
      <c r="X115" s="26"/>
    </row>
    <row r="116" spans="1:24" x14ac:dyDescent="0.3">
      <c r="A116" s="3">
        <v>55</v>
      </c>
      <c r="B116" s="26"/>
      <c r="C116" s="27"/>
      <c r="D116" s="27"/>
      <c r="E116" s="26"/>
      <c r="F116" s="27"/>
      <c r="G116" s="26"/>
      <c r="H116" s="26"/>
      <c r="I116" s="26"/>
      <c r="J116" s="57" t="str">
        <f t="shared" si="3"/>
        <v/>
      </c>
      <c r="K116" s="26"/>
      <c r="L116" s="57" t="str">
        <f t="shared" si="4"/>
        <v/>
      </c>
      <c r="M116" s="26" t="str">
        <f t="shared" si="5"/>
        <v/>
      </c>
      <c r="N116" s="26"/>
      <c r="O116" s="26"/>
      <c r="P116" s="26"/>
      <c r="Q116" s="26"/>
      <c r="R116" s="26"/>
      <c r="S116" s="26"/>
      <c r="T116" s="26"/>
      <c r="U116" s="26"/>
      <c r="V116" s="26"/>
      <c r="W116" s="26"/>
      <c r="X116" s="26"/>
    </row>
    <row r="117" spans="1:24" x14ac:dyDescent="0.3">
      <c r="A117" s="3">
        <v>56</v>
      </c>
      <c r="B117" s="26"/>
      <c r="C117" s="27"/>
      <c r="D117" s="27"/>
      <c r="E117" s="26"/>
      <c r="F117" s="27"/>
      <c r="G117" s="26"/>
      <c r="H117" s="26"/>
      <c r="I117" s="26"/>
      <c r="J117" s="57" t="str">
        <f t="shared" si="3"/>
        <v/>
      </c>
      <c r="K117" s="26"/>
      <c r="L117" s="57" t="str">
        <f t="shared" si="4"/>
        <v/>
      </c>
      <c r="M117" s="26" t="str">
        <f t="shared" si="5"/>
        <v/>
      </c>
      <c r="N117" s="26"/>
      <c r="O117" s="26"/>
      <c r="P117" s="26"/>
      <c r="Q117" s="26"/>
      <c r="R117" s="26"/>
      <c r="S117" s="26"/>
      <c r="T117" s="26"/>
      <c r="U117" s="26"/>
      <c r="V117" s="26"/>
      <c r="W117" s="26"/>
      <c r="X117" s="26"/>
    </row>
    <row r="118" spans="1:24" x14ac:dyDescent="0.3">
      <c r="A118" s="3">
        <v>57</v>
      </c>
      <c r="B118" s="26"/>
      <c r="C118" s="27"/>
      <c r="D118" s="27"/>
      <c r="E118" s="26"/>
      <c r="F118" s="27"/>
      <c r="G118" s="26"/>
      <c r="H118" s="26"/>
      <c r="I118" s="26"/>
      <c r="J118" s="57" t="str">
        <f t="shared" si="3"/>
        <v/>
      </c>
      <c r="K118" s="26"/>
      <c r="L118" s="57" t="str">
        <f t="shared" si="4"/>
        <v/>
      </c>
      <c r="M118" s="26" t="str">
        <f t="shared" si="5"/>
        <v/>
      </c>
      <c r="N118" s="26"/>
      <c r="O118" s="26"/>
      <c r="P118" s="26"/>
      <c r="Q118" s="26"/>
      <c r="R118" s="26"/>
      <c r="S118" s="26"/>
      <c r="T118" s="26"/>
      <c r="U118" s="26"/>
      <c r="V118" s="26"/>
      <c r="W118" s="26"/>
      <c r="X118" s="26"/>
    </row>
    <row r="119" spans="1:24" x14ac:dyDescent="0.3">
      <c r="A119" s="3">
        <v>58</v>
      </c>
      <c r="B119" s="26"/>
      <c r="C119" s="27"/>
      <c r="D119" s="27"/>
      <c r="E119" s="26"/>
      <c r="F119" s="27"/>
      <c r="G119" s="26"/>
      <c r="H119" s="26"/>
      <c r="I119" s="26"/>
      <c r="J119" s="57" t="str">
        <f t="shared" si="3"/>
        <v/>
      </c>
      <c r="K119" s="26"/>
      <c r="L119" s="57" t="str">
        <f t="shared" si="4"/>
        <v/>
      </c>
      <c r="M119" s="26" t="str">
        <f t="shared" si="5"/>
        <v/>
      </c>
      <c r="N119" s="26"/>
      <c r="O119" s="26"/>
      <c r="P119" s="26"/>
      <c r="Q119" s="26"/>
      <c r="R119" s="26"/>
      <c r="S119" s="26"/>
      <c r="T119" s="26"/>
      <c r="U119" s="26"/>
      <c r="V119" s="26"/>
      <c r="W119" s="26"/>
      <c r="X119" s="26"/>
    </row>
    <row r="120" spans="1:24" x14ac:dyDescent="0.3">
      <c r="A120" s="3">
        <v>59</v>
      </c>
      <c r="B120" s="26"/>
      <c r="C120" s="27"/>
      <c r="D120" s="27"/>
      <c r="E120" s="26"/>
      <c r="F120" s="27"/>
      <c r="G120" s="26"/>
      <c r="H120" s="26"/>
      <c r="I120" s="26"/>
      <c r="J120" s="57" t="str">
        <f t="shared" si="3"/>
        <v/>
      </c>
      <c r="K120" s="26"/>
      <c r="L120" s="57" t="str">
        <f t="shared" si="4"/>
        <v/>
      </c>
      <c r="M120" s="26" t="str">
        <f t="shared" si="5"/>
        <v/>
      </c>
      <c r="N120" s="26"/>
      <c r="O120" s="26"/>
      <c r="P120" s="26"/>
      <c r="Q120" s="26"/>
      <c r="R120" s="26"/>
      <c r="S120" s="26"/>
      <c r="T120" s="26"/>
      <c r="U120" s="26"/>
      <c r="V120" s="26"/>
      <c r="W120" s="26"/>
      <c r="X120" s="26"/>
    </row>
    <row r="121" spans="1:24" x14ac:dyDescent="0.3">
      <c r="A121" s="3">
        <v>60</v>
      </c>
      <c r="B121" s="26"/>
      <c r="C121" s="27"/>
      <c r="D121" s="27"/>
      <c r="E121" s="26"/>
      <c r="F121" s="27"/>
      <c r="G121" s="26"/>
      <c r="H121" s="26"/>
      <c r="I121" s="26"/>
      <c r="J121" s="57" t="str">
        <f t="shared" si="3"/>
        <v/>
      </c>
      <c r="K121" s="26"/>
      <c r="L121" s="57" t="str">
        <f t="shared" si="4"/>
        <v/>
      </c>
      <c r="M121" s="26" t="str">
        <f t="shared" si="5"/>
        <v/>
      </c>
      <c r="N121" s="26"/>
      <c r="O121" s="26"/>
      <c r="P121" s="26"/>
      <c r="Q121" s="26"/>
      <c r="R121" s="26"/>
      <c r="S121" s="26"/>
      <c r="T121" s="26"/>
      <c r="U121" s="26"/>
      <c r="V121" s="26"/>
      <c r="W121" s="26"/>
      <c r="X121" s="26"/>
    </row>
    <row r="122" spans="1:24" x14ac:dyDescent="0.3">
      <c r="A122" s="3">
        <v>61</v>
      </c>
      <c r="B122" s="26"/>
      <c r="C122" s="27"/>
      <c r="D122" s="27"/>
      <c r="E122" s="26"/>
      <c r="F122" s="27"/>
      <c r="G122" s="26"/>
      <c r="H122" s="26"/>
      <c r="I122" s="26"/>
      <c r="J122" s="57" t="str">
        <f t="shared" si="3"/>
        <v/>
      </c>
      <c r="K122" s="26"/>
      <c r="L122" s="57" t="str">
        <f t="shared" si="4"/>
        <v/>
      </c>
      <c r="M122" s="26" t="str">
        <f t="shared" si="5"/>
        <v/>
      </c>
      <c r="N122" s="26"/>
      <c r="O122" s="26"/>
      <c r="P122" s="26"/>
      <c r="Q122" s="26"/>
      <c r="R122" s="26"/>
      <c r="S122" s="26"/>
      <c r="T122" s="26"/>
      <c r="U122" s="26"/>
      <c r="V122" s="26"/>
      <c r="W122" s="26"/>
      <c r="X122" s="26"/>
    </row>
    <row r="123" spans="1:24" x14ac:dyDescent="0.3">
      <c r="A123" s="3">
        <v>62</v>
      </c>
      <c r="B123" s="26"/>
      <c r="C123" s="27"/>
      <c r="D123" s="27"/>
      <c r="E123" s="26"/>
      <c r="F123" s="27"/>
      <c r="G123" s="26"/>
      <c r="H123" s="26"/>
      <c r="I123" s="26"/>
      <c r="J123" s="57" t="str">
        <f t="shared" si="3"/>
        <v/>
      </c>
      <c r="K123" s="26"/>
      <c r="L123" s="57" t="str">
        <f t="shared" si="4"/>
        <v/>
      </c>
      <c r="M123" s="26" t="str">
        <f t="shared" si="5"/>
        <v/>
      </c>
      <c r="N123" s="26"/>
      <c r="O123" s="26"/>
      <c r="P123" s="26"/>
      <c r="Q123" s="26"/>
      <c r="R123" s="26"/>
      <c r="S123" s="26"/>
      <c r="T123" s="26"/>
      <c r="U123" s="26"/>
      <c r="V123" s="26"/>
      <c r="W123" s="26"/>
      <c r="X123" s="26"/>
    </row>
    <row r="124" spans="1:24" x14ac:dyDescent="0.3">
      <c r="A124" s="3">
        <v>63</v>
      </c>
      <c r="B124" s="26"/>
      <c r="C124" s="27"/>
      <c r="D124" s="27"/>
      <c r="E124" s="26"/>
      <c r="F124" s="27"/>
      <c r="G124" s="26"/>
      <c r="H124" s="26"/>
      <c r="I124" s="26"/>
      <c r="J124" s="57" t="str">
        <f t="shared" si="3"/>
        <v/>
      </c>
      <c r="K124" s="26"/>
      <c r="L124" s="57" t="str">
        <f t="shared" si="4"/>
        <v/>
      </c>
      <c r="M124" s="26" t="str">
        <f t="shared" si="5"/>
        <v/>
      </c>
      <c r="N124" s="26"/>
      <c r="O124" s="26"/>
      <c r="P124" s="26"/>
      <c r="Q124" s="26"/>
      <c r="R124" s="26"/>
      <c r="S124" s="26"/>
      <c r="T124" s="26"/>
      <c r="U124" s="26"/>
      <c r="V124" s="26"/>
      <c r="W124" s="26"/>
      <c r="X124" s="26"/>
    </row>
    <row r="125" spans="1:24" x14ac:dyDescent="0.3">
      <c r="A125" s="3">
        <v>64</v>
      </c>
      <c r="B125" s="26"/>
      <c r="C125" s="27"/>
      <c r="D125" s="27"/>
      <c r="E125" s="26"/>
      <c r="F125" s="27"/>
      <c r="G125" s="26"/>
      <c r="H125" s="26"/>
      <c r="I125" s="26"/>
      <c r="J125" s="57" t="str">
        <f t="shared" si="3"/>
        <v/>
      </c>
      <c r="K125" s="26"/>
      <c r="L125" s="57" t="str">
        <f t="shared" si="4"/>
        <v/>
      </c>
      <c r="M125" s="26" t="str">
        <f t="shared" si="5"/>
        <v/>
      </c>
      <c r="N125" s="26"/>
      <c r="O125" s="26"/>
      <c r="P125" s="26"/>
      <c r="Q125" s="26"/>
      <c r="R125" s="26"/>
      <c r="S125" s="26"/>
      <c r="T125" s="26"/>
      <c r="U125" s="26"/>
      <c r="V125" s="26"/>
      <c r="W125" s="26"/>
      <c r="X125" s="26"/>
    </row>
    <row r="126" spans="1:24" x14ac:dyDescent="0.3">
      <c r="A126" s="3">
        <v>65</v>
      </c>
      <c r="B126" s="26"/>
      <c r="C126" s="27"/>
      <c r="D126" s="27"/>
      <c r="E126" s="26"/>
      <c r="F126" s="27"/>
      <c r="G126" s="26"/>
      <c r="H126" s="26"/>
      <c r="I126" s="26"/>
      <c r="J126" s="57" t="str">
        <f t="shared" si="3"/>
        <v/>
      </c>
      <c r="K126" s="26"/>
      <c r="L126" s="57" t="str">
        <f t="shared" si="4"/>
        <v/>
      </c>
      <c r="M126" s="26" t="str">
        <f t="shared" si="5"/>
        <v/>
      </c>
      <c r="N126" s="26"/>
      <c r="O126" s="26"/>
      <c r="P126" s="26"/>
      <c r="Q126" s="26"/>
      <c r="R126" s="26"/>
      <c r="S126" s="26"/>
      <c r="T126" s="26"/>
      <c r="U126" s="26"/>
      <c r="V126" s="26"/>
      <c r="W126" s="26"/>
      <c r="X126" s="26"/>
    </row>
    <row r="127" spans="1:24" x14ac:dyDescent="0.3">
      <c r="A127" s="3">
        <v>66</v>
      </c>
      <c r="B127" s="26"/>
      <c r="C127" s="27"/>
      <c r="D127" s="27"/>
      <c r="E127" s="26"/>
      <c r="F127" s="27"/>
      <c r="G127" s="26"/>
      <c r="H127" s="26"/>
      <c r="I127" s="26"/>
      <c r="J127" s="57" t="str">
        <f t="shared" si="3"/>
        <v/>
      </c>
      <c r="K127" s="26"/>
      <c r="L127" s="57" t="str">
        <f t="shared" si="4"/>
        <v/>
      </c>
      <c r="M127" s="26" t="str">
        <f t="shared" si="5"/>
        <v/>
      </c>
      <c r="N127" s="26"/>
      <c r="O127" s="26"/>
      <c r="P127" s="26"/>
      <c r="Q127" s="26"/>
      <c r="R127" s="26"/>
      <c r="S127" s="26"/>
      <c r="T127" s="26"/>
      <c r="U127" s="26"/>
      <c r="V127" s="26"/>
      <c r="W127" s="26"/>
      <c r="X127" s="26"/>
    </row>
    <row r="128" spans="1:24" x14ac:dyDescent="0.3">
      <c r="A128" s="3">
        <v>67</v>
      </c>
      <c r="B128" s="26"/>
      <c r="C128" s="27"/>
      <c r="D128" s="27"/>
      <c r="E128" s="26"/>
      <c r="F128" s="27"/>
      <c r="G128" s="26"/>
      <c r="H128" s="26"/>
      <c r="I128" s="26"/>
      <c r="J128" s="57" t="str">
        <f t="shared" si="3"/>
        <v/>
      </c>
      <c r="K128" s="26"/>
      <c r="L128" s="57" t="str">
        <f t="shared" si="4"/>
        <v/>
      </c>
      <c r="M128" s="26" t="str">
        <f t="shared" si="5"/>
        <v/>
      </c>
      <c r="N128" s="26"/>
      <c r="O128" s="26"/>
      <c r="P128" s="26"/>
      <c r="Q128" s="26"/>
      <c r="R128" s="26"/>
      <c r="S128" s="26"/>
      <c r="T128" s="26"/>
      <c r="U128" s="26"/>
      <c r="V128" s="26"/>
      <c r="W128" s="26"/>
      <c r="X128" s="26"/>
    </row>
    <row r="129" spans="1:24" x14ac:dyDescent="0.3">
      <c r="A129" s="3">
        <v>68</v>
      </c>
      <c r="B129" s="26"/>
      <c r="C129" s="27"/>
      <c r="D129" s="27"/>
      <c r="E129" s="26"/>
      <c r="F129" s="27"/>
      <c r="G129" s="26"/>
      <c r="H129" s="26"/>
      <c r="I129" s="26"/>
      <c r="J129" s="57" t="str">
        <f t="shared" si="3"/>
        <v/>
      </c>
      <c r="K129" s="26"/>
      <c r="L129" s="57" t="str">
        <f t="shared" si="4"/>
        <v/>
      </c>
      <c r="M129" s="26" t="str">
        <f t="shared" si="5"/>
        <v/>
      </c>
      <c r="N129" s="26"/>
      <c r="O129" s="26"/>
      <c r="P129" s="26"/>
      <c r="Q129" s="26"/>
      <c r="R129" s="26"/>
      <c r="S129" s="26"/>
      <c r="T129" s="26"/>
      <c r="U129" s="26"/>
      <c r="V129" s="26"/>
      <c r="W129" s="26"/>
      <c r="X129" s="26"/>
    </row>
    <row r="130" spans="1:24" x14ac:dyDescent="0.3">
      <c r="A130" s="3">
        <v>69</v>
      </c>
      <c r="B130" s="26"/>
      <c r="C130" s="27"/>
      <c r="D130" s="27"/>
      <c r="E130" s="26"/>
      <c r="F130" s="27"/>
      <c r="G130" s="26"/>
      <c r="H130" s="26"/>
      <c r="I130" s="26"/>
      <c r="J130" s="57" t="str">
        <f t="shared" ref="J130:J161" si="6">IF(ISBLANK(I130),"",I130/H130)</f>
        <v/>
      </c>
      <c r="K130" s="26"/>
      <c r="L130" s="57" t="str">
        <f t="shared" ref="L130:L161" si="7">IF(ISBLANK(I130),"",K130/I130)</f>
        <v/>
      </c>
      <c r="M130" s="26" t="str">
        <f t="shared" ref="M130:M161" si="8">IF(I130&gt;0,5,"")</f>
        <v/>
      </c>
      <c r="N130" s="26"/>
      <c r="O130" s="26"/>
      <c r="P130" s="26"/>
      <c r="Q130" s="26"/>
      <c r="R130" s="26"/>
      <c r="S130" s="26"/>
      <c r="T130" s="26"/>
      <c r="U130" s="26"/>
      <c r="V130" s="26"/>
      <c r="W130" s="26"/>
      <c r="X130" s="26"/>
    </row>
    <row r="131" spans="1:24" x14ac:dyDescent="0.3">
      <c r="A131" s="3">
        <v>70</v>
      </c>
      <c r="B131" s="26"/>
      <c r="C131" s="27"/>
      <c r="D131" s="27"/>
      <c r="E131" s="26"/>
      <c r="F131" s="27"/>
      <c r="G131" s="26"/>
      <c r="H131" s="26"/>
      <c r="I131" s="26"/>
      <c r="J131" s="57" t="str">
        <f t="shared" si="6"/>
        <v/>
      </c>
      <c r="K131" s="26"/>
      <c r="L131" s="57" t="str">
        <f t="shared" si="7"/>
        <v/>
      </c>
      <c r="M131" s="26" t="str">
        <f t="shared" si="8"/>
        <v/>
      </c>
      <c r="N131" s="26"/>
      <c r="O131" s="26"/>
      <c r="P131" s="26"/>
      <c r="Q131" s="26"/>
      <c r="R131" s="26"/>
      <c r="S131" s="26"/>
      <c r="T131" s="26"/>
      <c r="U131" s="26"/>
      <c r="V131" s="26"/>
      <c r="W131" s="26"/>
      <c r="X131" s="26"/>
    </row>
    <row r="132" spans="1:24" x14ac:dyDescent="0.3">
      <c r="A132" s="3">
        <v>71</v>
      </c>
      <c r="B132" s="26"/>
      <c r="C132" s="27"/>
      <c r="D132" s="27"/>
      <c r="E132" s="26"/>
      <c r="F132" s="27"/>
      <c r="G132" s="26"/>
      <c r="H132" s="26"/>
      <c r="I132" s="26"/>
      <c r="J132" s="57" t="str">
        <f t="shared" si="6"/>
        <v/>
      </c>
      <c r="K132" s="26"/>
      <c r="L132" s="57" t="str">
        <f t="shared" si="7"/>
        <v/>
      </c>
      <c r="M132" s="26" t="str">
        <f t="shared" si="8"/>
        <v/>
      </c>
      <c r="N132" s="26"/>
      <c r="O132" s="26"/>
      <c r="P132" s="26"/>
      <c r="Q132" s="26"/>
      <c r="R132" s="26"/>
      <c r="S132" s="26"/>
      <c r="T132" s="26"/>
      <c r="U132" s="26"/>
      <c r="V132" s="26"/>
      <c r="W132" s="26"/>
      <c r="X132" s="26"/>
    </row>
    <row r="133" spans="1:24" x14ac:dyDescent="0.3">
      <c r="A133" s="3">
        <v>72</v>
      </c>
      <c r="B133" s="26"/>
      <c r="C133" s="27"/>
      <c r="D133" s="27"/>
      <c r="E133" s="26"/>
      <c r="F133" s="27"/>
      <c r="G133" s="26"/>
      <c r="H133" s="26"/>
      <c r="I133" s="26"/>
      <c r="J133" s="57" t="str">
        <f t="shared" si="6"/>
        <v/>
      </c>
      <c r="K133" s="26"/>
      <c r="L133" s="57" t="str">
        <f t="shared" si="7"/>
        <v/>
      </c>
      <c r="M133" s="26" t="str">
        <f t="shared" si="8"/>
        <v/>
      </c>
      <c r="N133" s="26"/>
      <c r="O133" s="26"/>
      <c r="P133" s="26"/>
      <c r="Q133" s="26"/>
      <c r="R133" s="26"/>
      <c r="S133" s="26"/>
      <c r="T133" s="26"/>
      <c r="U133" s="26"/>
      <c r="V133" s="26"/>
      <c r="W133" s="26"/>
      <c r="X133" s="26"/>
    </row>
    <row r="134" spans="1:24" x14ac:dyDescent="0.3">
      <c r="A134" s="3">
        <v>73</v>
      </c>
      <c r="B134" s="26"/>
      <c r="C134" s="27"/>
      <c r="D134" s="27"/>
      <c r="E134" s="26"/>
      <c r="F134" s="27"/>
      <c r="G134" s="26"/>
      <c r="H134" s="26"/>
      <c r="I134" s="26"/>
      <c r="J134" s="57" t="str">
        <f t="shared" si="6"/>
        <v/>
      </c>
      <c r="K134" s="26"/>
      <c r="L134" s="57" t="str">
        <f t="shared" si="7"/>
        <v/>
      </c>
      <c r="M134" s="26" t="str">
        <f t="shared" si="8"/>
        <v/>
      </c>
      <c r="N134" s="26"/>
      <c r="O134" s="26"/>
      <c r="P134" s="26"/>
      <c r="Q134" s="26"/>
      <c r="R134" s="26"/>
      <c r="S134" s="26"/>
      <c r="T134" s="26"/>
      <c r="U134" s="26"/>
      <c r="V134" s="26"/>
      <c r="W134" s="26"/>
      <c r="X134" s="26"/>
    </row>
    <row r="135" spans="1:24" x14ac:dyDescent="0.3">
      <c r="A135" s="3">
        <v>74</v>
      </c>
      <c r="B135" s="26"/>
      <c r="C135" s="27"/>
      <c r="D135" s="27"/>
      <c r="E135" s="26"/>
      <c r="F135" s="27"/>
      <c r="G135" s="26"/>
      <c r="H135" s="26"/>
      <c r="I135" s="26"/>
      <c r="J135" s="57" t="str">
        <f t="shared" si="6"/>
        <v/>
      </c>
      <c r="K135" s="26"/>
      <c r="L135" s="57" t="str">
        <f t="shared" si="7"/>
        <v/>
      </c>
      <c r="M135" s="26" t="str">
        <f t="shared" si="8"/>
        <v/>
      </c>
      <c r="N135" s="26"/>
      <c r="O135" s="26"/>
      <c r="P135" s="26"/>
      <c r="Q135" s="26"/>
      <c r="R135" s="26"/>
      <c r="S135" s="26"/>
      <c r="T135" s="26"/>
      <c r="U135" s="26"/>
      <c r="V135" s="26"/>
      <c r="W135" s="26"/>
      <c r="X135" s="26"/>
    </row>
    <row r="136" spans="1:24" x14ac:dyDescent="0.3">
      <c r="A136" s="3">
        <v>75</v>
      </c>
      <c r="B136" s="26"/>
      <c r="C136" s="27"/>
      <c r="D136" s="27"/>
      <c r="E136" s="26"/>
      <c r="F136" s="27"/>
      <c r="G136" s="26"/>
      <c r="H136" s="26"/>
      <c r="I136" s="26"/>
      <c r="J136" s="57" t="str">
        <f t="shared" si="6"/>
        <v/>
      </c>
      <c r="K136" s="26"/>
      <c r="L136" s="57" t="str">
        <f t="shared" si="7"/>
        <v/>
      </c>
      <c r="M136" s="26" t="str">
        <f t="shared" si="8"/>
        <v/>
      </c>
      <c r="N136" s="26"/>
      <c r="O136" s="26"/>
      <c r="P136" s="26"/>
      <c r="Q136" s="26"/>
      <c r="R136" s="26"/>
      <c r="S136" s="26"/>
      <c r="T136" s="26"/>
      <c r="U136" s="26"/>
      <c r="V136" s="26"/>
      <c r="W136" s="26"/>
      <c r="X136" s="26"/>
    </row>
    <row r="137" spans="1:24" x14ac:dyDescent="0.3">
      <c r="A137" s="3">
        <v>76</v>
      </c>
      <c r="B137" s="26"/>
      <c r="C137" s="27"/>
      <c r="D137" s="27"/>
      <c r="E137" s="26"/>
      <c r="F137" s="27"/>
      <c r="G137" s="26"/>
      <c r="H137" s="26"/>
      <c r="I137" s="26"/>
      <c r="J137" s="57" t="str">
        <f t="shared" si="6"/>
        <v/>
      </c>
      <c r="K137" s="26"/>
      <c r="L137" s="57" t="str">
        <f t="shared" si="7"/>
        <v/>
      </c>
      <c r="M137" s="26" t="str">
        <f t="shared" si="8"/>
        <v/>
      </c>
      <c r="N137" s="26"/>
      <c r="O137" s="26"/>
      <c r="P137" s="26"/>
      <c r="Q137" s="26"/>
      <c r="R137" s="26"/>
      <c r="S137" s="26"/>
      <c r="T137" s="26"/>
      <c r="U137" s="26"/>
      <c r="V137" s="26"/>
      <c r="W137" s="26"/>
      <c r="X137" s="26"/>
    </row>
    <row r="138" spans="1:24" x14ac:dyDescent="0.3">
      <c r="A138" s="3">
        <v>77</v>
      </c>
      <c r="B138" s="26"/>
      <c r="C138" s="27"/>
      <c r="D138" s="27"/>
      <c r="E138" s="26"/>
      <c r="F138" s="27"/>
      <c r="G138" s="26"/>
      <c r="H138" s="26"/>
      <c r="I138" s="26"/>
      <c r="J138" s="57" t="str">
        <f t="shared" si="6"/>
        <v/>
      </c>
      <c r="K138" s="26"/>
      <c r="L138" s="57" t="str">
        <f t="shared" si="7"/>
        <v/>
      </c>
      <c r="M138" s="26" t="str">
        <f t="shared" si="8"/>
        <v/>
      </c>
      <c r="N138" s="26"/>
      <c r="O138" s="26"/>
      <c r="P138" s="26"/>
      <c r="Q138" s="26"/>
      <c r="R138" s="26"/>
      <c r="S138" s="26"/>
      <c r="T138" s="26"/>
      <c r="U138" s="26"/>
      <c r="V138" s="26"/>
      <c r="W138" s="26"/>
      <c r="X138" s="26"/>
    </row>
    <row r="139" spans="1:24" x14ac:dyDescent="0.3">
      <c r="A139" s="3">
        <v>78</v>
      </c>
      <c r="B139" s="26"/>
      <c r="C139" s="27"/>
      <c r="D139" s="27"/>
      <c r="E139" s="26"/>
      <c r="F139" s="27"/>
      <c r="G139" s="26"/>
      <c r="H139" s="26"/>
      <c r="I139" s="26"/>
      <c r="J139" s="57" t="str">
        <f t="shared" si="6"/>
        <v/>
      </c>
      <c r="K139" s="26"/>
      <c r="L139" s="57" t="str">
        <f t="shared" si="7"/>
        <v/>
      </c>
      <c r="M139" s="26" t="str">
        <f t="shared" si="8"/>
        <v/>
      </c>
      <c r="N139" s="26"/>
      <c r="O139" s="26"/>
      <c r="P139" s="26"/>
      <c r="Q139" s="26"/>
      <c r="R139" s="26"/>
      <c r="S139" s="26"/>
      <c r="T139" s="26"/>
      <c r="U139" s="26"/>
      <c r="V139" s="26"/>
      <c r="W139" s="26"/>
      <c r="X139" s="26"/>
    </row>
    <row r="140" spans="1:24" x14ac:dyDescent="0.3">
      <c r="A140" s="3">
        <v>79</v>
      </c>
      <c r="B140" s="26"/>
      <c r="C140" s="27"/>
      <c r="D140" s="27"/>
      <c r="E140" s="26"/>
      <c r="F140" s="27"/>
      <c r="G140" s="26"/>
      <c r="H140" s="26"/>
      <c r="I140" s="26"/>
      <c r="J140" s="57" t="str">
        <f t="shared" si="6"/>
        <v/>
      </c>
      <c r="K140" s="26"/>
      <c r="L140" s="57" t="str">
        <f t="shared" si="7"/>
        <v/>
      </c>
      <c r="M140" s="26" t="str">
        <f t="shared" si="8"/>
        <v/>
      </c>
      <c r="N140" s="26"/>
      <c r="O140" s="26"/>
      <c r="P140" s="26"/>
      <c r="Q140" s="26"/>
      <c r="R140" s="26"/>
      <c r="S140" s="26"/>
      <c r="T140" s="26"/>
      <c r="U140" s="26"/>
      <c r="V140" s="26"/>
      <c r="W140" s="26"/>
      <c r="X140" s="26"/>
    </row>
    <row r="141" spans="1:24" x14ac:dyDescent="0.3">
      <c r="A141" s="3">
        <v>80</v>
      </c>
      <c r="B141" s="26"/>
      <c r="C141" s="27"/>
      <c r="D141" s="27"/>
      <c r="E141" s="26"/>
      <c r="F141" s="27"/>
      <c r="G141" s="26"/>
      <c r="H141" s="26"/>
      <c r="I141" s="26"/>
      <c r="J141" s="57" t="str">
        <f t="shared" si="6"/>
        <v/>
      </c>
      <c r="K141" s="26"/>
      <c r="L141" s="57" t="str">
        <f t="shared" si="7"/>
        <v/>
      </c>
      <c r="M141" s="26" t="str">
        <f t="shared" si="8"/>
        <v/>
      </c>
      <c r="N141" s="26"/>
      <c r="O141" s="26"/>
      <c r="P141" s="26"/>
      <c r="Q141" s="26"/>
      <c r="R141" s="26"/>
      <c r="S141" s="26"/>
      <c r="T141" s="26"/>
      <c r="U141" s="26"/>
      <c r="V141" s="26"/>
      <c r="W141" s="26"/>
      <c r="X141" s="26"/>
    </row>
    <row r="142" spans="1:24" x14ac:dyDescent="0.3">
      <c r="A142" s="3">
        <v>81</v>
      </c>
      <c r="B142" s="26"/>
      <c r="C142" s="27"/>
      <c r="D142" s="27"/>
      <c r="E142" s="26"/>
      <c r="F142" s="27"/>
      <c r="G142" s="26"/>
      <c r="H142" s="26"/>
      <c r="I142" s="26"/>
      <c r="J142" s="57" t="str">
        <f t="shared" si="6"/>
        <v/>
      </c>
      <c r="K142" s="26"/>
      <c r="L142" s="57" t="str">
        <f t="shared" si="7"/>
        <v/>
      </c>
      <c r="M142" s="26" t="str">
        <f t="shared" si="8"/>
        <v/>
      </c>
      <c r="N142" s="26"/>
      <c r="O142" s="26"/>
      <c r="P142" s="26"/>
      <c r="Q142" s="26"/>
      <c r="R142" s="26"/>
      <c r="S142" s="26"/>
      <c r="T142" s="26"/>
      <c r="U142" s="26"/>
      <c r="V142" s="26"/>
      <c r="W142" s="26"/>
      <c r="X142" s="26"/>
    </row>
    <row r="143" spans="1:24" x14ac:dyDescent="0.3">
      <c r="A143" s="3">
        <v>82</v>
      </c>
      <c r="B143" s="26"/>
      <c r="C143" s="27"/>
      <c r="D143" s="27"/>
      <c r="E143" s="26"/>
      <c r="F143" s="27"/>
      <c r="G143" s="26"/>
      <c r="H143" s="26"/>
      <c r="I143" s="26"/>
      <c r="J143" s="57" t="str">
        <f t="shared" si="6"/>
        <v/>
      </c>
      <c r="K143" s="26"/>
      <c r="L143" s="57" t="str">
        <f t="shared" si="7"/>
        <v/>
      </c>
      <c r="M143" s="26" t="str">
        <f t="shared" si="8"/>
        <v/>
      </c>
      <c r="N143" s="26"/>
      <c r="O143" s="26"/>
      <c r="P143" s="26"/>
      <c r="Q143" s="26"/>
      <c r="R143" s="26"/>
      <c r="S143" s="26"/>
      <c r="T143" s="26"/>
      <c r="U143" s="26"/>
      <c r="V143" s="26"/>
      <c r="W143" s="26"/>
      <c r="X143" s="26"/>
    </row>
    <row r="144" spans="1:24" x14ac:dyDescent="0.3">
      <c r="A144" s="3">
        <v>83</v>
      </c>
      <c r="B144" s="26"/>
      <c r="C144" s="27"/>
      <c r="D144" s="27"/>
      <c r="E144" s="26"/>
      <c r="F144" s="27"/>
      <c r="G144" s="26"/>
      <c r="H144" s="26"/>
      <c r="I144" s="26"/>
      <c r="J144" s="57" t="str">
        <f t="shared" si="6"/>
        <v/>
      </c>
      <c r="K144" s="26"/>
      <c r="L144" s="57" t="str">
        <f t="shared" si="7"/>
        <v/>
      </c>
      <c r="M144" s="26" t="str">
        <f t="shared" si="8"/>
        <v/>
      </c>
      <c r="N144" s="26"/>
      <c r="O144" s="26"/>
      <c r="P144" s="26"/>
      <c r="Q144" s="26"/>
      <c r="R144" s="26"/>
      <c r="S144" s="26"/>
      <c r="T144" s="26"/>
      <c r="U144" s="26"/>
      <c r="V144" s="26"/>
      <c r="W144" s="26"/>
      <c r="X144" s="26"/>
    </row>
    <row r="145" spans="1:24" x14ac:dyDescent="0.3">
      <c r="A145" s="3">
        <v>84</v>
      </c>
      <c r="B145" s="26"/>
      <c r="C145" s="27"/>
      <c r="D145" s="27"/>
      <c r="E145" s="26"/>
      <c r="F145" s="27"/>
      <c r="G145" s="26"/>
      <c r="H145" s="26"/>
      <c r="I145" s="26"/>
      <c r="J145" s="57" t="str">
        <f t="shared" si="6"/>
        <v/>
      </c>
      <c r="K145" s="26"/>
      <c r="L145" s="57" t="str">
        <f t="shared" si="7"/>
        <v/>
      </c>
      <c r="M145" s="26" t="str">
        <f t="shared" si="8"/>
        <v/>
      </c>
      <c r="N145" s="26"/>
      <c r="O145" s="26"/>
      <c r="P145" s="26"/>
      <c r="Q145" s="26"/>
      <c r="R145" s="26"/>
      <c r="S145" s="26"/>
      <c r="T145" s="26"/>
      <c r="U145" s="26"/>
      <c r="V145" s="26"/>
      <c r="W145" s="26"/>
      <c r="X145" s="26"/>
    </row>
    <row r="146" spans="1:24" x14ac:dyDescent="0.3">
      <c r="A146" s="3">
        <v>85</v>
      </c>
      <c r="B146" s="26"/>
      <c r="C146" s="27"/>
      <c r="D146" s="27"/>
      <c r="E146" s="26"/>
      <c r="F146" s="27"/>
      <c r="G146" s="26"/>
      <c r="H146" s="26"/>
      <c r="I146" s="26"/>
      <c r="J146" s="57" t="str">
        <f t="shared" si="6"/>
        <v/>
      </c>
      <c r="K146" s="26"/>
      <c r="L146" s="57" t="str">
        <f t="shared" si="7"/>
        <v/>
      </c>
      <c r="M146" s="26" t="str">
        <f t="shared" si="8"/>
        <v/>
      </c>
      <c r="N146" s="26"/>
      <c r="O146" s="26"/>
      <c r="P146" s="26"/>
      <c r="Q146" s="26"/>
      <c r="R146" s="26"/>
      <c r="S146" s="26"/>
      <c r="T146" s="26"/>
      <c r="U146" s="26"/>
      <c r="V146" s="26"/>
      <c r="W146" s="26"/>
      <c r="X146" s="26"/>
    </row>
    <row r="147" spans="1:24" x14ac:dyDescent="0.3">
      <c r="A147" s="3">
        <v>86</v>
      </c>
      <c r="B147" s="26"/>
      <c r="C147" s="27"/>
      <c r="D147" s="27"/>
      <c r="E147" s="26"/>
      <c r="F147" s="27"/>
      <c r="G147" s="26"/>
      <c r="H147" s="26"/>
      <c r="I147" s="26"/>
      <c r="J147" s="57" t="str">
        <f t="shared" si="6"/>
        <v/>
      </c>
      <c r="K147" s="26"/>
      <c r="L147" s="57" t="str">
        <f t="shared" si="7"/>
        <v/>
      </c>
      <c r="M147" s="26" t="str">
        <f t="shared" si="8"/>
        <v/>
      </c>
      <c r="N147" s="26"/>
      <c r="O147" s="26"/>
      <c r="P147" s="26"/>
      <c r="Q147" s="26"/>
      <c r="R147" s="26"/>
      <c r="S147" s="26"/>
      <c r="T147" s="26"/>
      <c r="U147" s="26"/>
      <c r="V147" s="26"/>
      <c r="W147" s="26"/>
      <c r="X147" s="26"/>
    </row>
    <row r="148" spans="1:24" x14ac:dyDescent="0.3">
      <c r="A148" s="3">
        <v>87</v>
      </c>
      <c r="B148" s="26"/>
      <c r="C148" s="27"/>
      <c r="D148" s="27"/>
      <c r="E148" s="26"/>
      <c r="F148" s="27"/>
      <c r="G148" s="26"/>
      <c r="H148" s="26"/>
      <c r="I148" s="26"/>
      <c r="J148" s="57" t="str">
        <f t="shared" si="6"/>
        <v/>
      </c>
      <c r="K148" s="26"/>
      <c r="L148" s="57" t="str">
        <f t="shared" si="7"/>
        <v/>
      </c>
      <c r="M148" s="26" t="str">
        <f t="shared" si="8"/>
        <v/>
      </c>
      <c r="N148" s="26"/>
      <c r="O148" s="26"/>
      <c r="P148" s="26"/>
      <c r="Q148" s="26"/>
      <c r="R148" s="26"/>
      <c r="S148" s="26"/>
      <c r="T148" s="26"/>
      <c r="U148" s="26"/>
      <c r="V148" s="26"/>
      <c r="W148" s="26"/>
      <c r="X148" s="26"/>
    </row>
    <row r="149" spans="1:24" x14ac:dyDescent="0.3">
      <c r="A149" s="3">
        <v>88</v>
      </c>
      <c r="B149" s="26"/>
      <c r="C149" s="27"/>
      <c r="D149" s="27"/>
      <c r="E149" s="26"/>
      <c r="F149" s="27"/>
      <c r="G149" s="26"/>
      <c r="H149" s="26"/>
      <c r="I149" s="26"/>
      <c r="J149" s="57" t="str">
        <f t="shared" si="6"/>
        <v/>
      </c>
      <c r="K149" s="26"/>
      <c r="L149" s="57" t="str">
        <f t="shared" si="7"/>
        <v/>
      </c>
      <c r="M149" s="26" t="str">
        <f t="shared" si="8"/>
        <v/>
      </c>
      <c r="N149" s="26"/>
      <c r="O149" s="26"/>
      <c r="P149" s="26"/>
      <c r="Q149" s="26"/>
      <c r="R149" s="26"/>
      <c r="S149" s="26"/>
      <c r="T149" s="26"/>
      <c r="U149" s="26"/>
      <c r="V149" s="26"/>
      <c r="W149" s="26"/>
      <c r="X149" s="26"/>
    </row>
    <row r="150" spans="1:24" x14ac:dyDescent="0.3">
      <c r="A150" s="3">
        <v>89</v>
      </c>
      <c r="B150" s="26"/>
      <c r="C150" s="27"/>
      <c r="D150" s="27"/>
      <c r="E150" s="26"/>
      <c r="F150" s="27"/>
      <c r="G150" s="26"/>
      <c r="H150" s="26"/>
      <c r="I150" s="26"/>
      <c r="J150" s="57" t="str">
        <f t="shared" si="6"/>
        <v/>
      </c>
      <c r="K150" s="26"/>
      <c r="L150" s="57" t="str">
        <f t="shared" si="7"/>
        <v/>
      </c>
      <c r="M150" s="26" t="str">
        <f t="shared" si="8"/>
        <v/>
      </c>
      <c r="N150" s="26"/>
      <c r="O150" s="26"/>
      <c r="P150" s="26"/>
      <c r="Q150" s="26"/>
      <c r="R150" s="26"/>
      <c r="S150" s="26"/>
      <c r="T150" s="26"/>
      <c r="U150" s="26"/>
      <c r="V150" s="26"/>
      <c r="W150" s="26"/>
      <c r="X150" s="26"/>
    </row>
    <row r="151" spans="1:24" x14ac:dyDescent="0.3">
      <c r="A151" s="3">
        <v>90</v>
      </c>
      <c r="B151" s="26"/>
      <c r="C151" s="27"/>
      <c r="D151" s="27"/>
      <c r="E151" s="26"/>
      <c r="F151" s="27"/>
      <c r="G151" s="26"/>
      <c r="H151" s="26"/>
      <c r="I151" s="26"/>
      <c r="J151" s="57" t="str">
        <f t="shared" si="6"/>
        <v/>
      </c>
      <c r="K151" s="26"/>
      <c r="L151" s="57" t="str">
        <f t="shared" si="7"/>
        <v/>
      </c>
      <c r="M151" s="26" t="str">
        <f t="shared" si="8"/>
        <v/>
      </c>
      <c r="N151" s="26"/>
      <c r="O151" s="26"/>
      <c r="P151" s="26"/>
      <c r="Q151" s="26"/>
      <c r="R151" s="26"/>
      <c r="S151" s="26"/>
      <c r="T151" s="26"/>
      <c r="U151" s="26"/>
      <c r="V151" s="26"/>
      <c r="W151" s="26"/>
      <c r="X151" s="26"/>
    </row>
    <row r="152" spans="1:24" x14ac:dyDescent="0.3">
      <c r="A152" s="3">
        <v>91</v>
      </c>
      <c r="B152" s="26"/>
      <c r="C152" s="27"/>
      <c r="D152" s="27"/>
      <c r="E152" s="26"/>
      <c r="F152" s="27"/>
      <c r="G152" s="26"/>
      <c r="H152" s="26"/>
      <c r="I152" s="26"/>
      <c r="J152" s="57" t="str">
        <f t="shared" si="6"/>
        <v/>
      </c>
      <c r="K152" s="26"/>
      <c r="L152" s="57" t="str">
        <f t="shared" si="7"/>
        <v/>
      </c>
      <c r="M152" s="26" t="str">
        <f t="shared" si="8"/>
        <v/>
      </c>
      <c r="N152" s="26"/>
      <c r="O152" s="26"/>
      <c r="P152" s="26"/>
      <c r="Q152" s="26"/>
      <c r="R152" s="26"/>
      <c r="S152" s="26"/>
      <c r="T152" s="26"/>
      <c r="U152" s="26"/>
      <c r="V152" s="26"/>
      <c r="W152" s="26"/>
      <c r="X152" s="26"/>
    </row>
    <row r="153" spans="1:24" x14ac:dyDescent="0.3">
      <c r="A153" s="3">
        <v>92</v>
      </c>
      <c r="B153" s="26"/>
      <c r="C153" s="27"/>
      <c r="D153" s="27"/>
      <c r="E153" s="26"/>
      <c r="F153" s="27"/>
      <c r="G153" s="26"/>
      <c r="H153" s="26"/>
      <c r="I153" s="26"/>
      <c r="J153" s="57" t="str">
        <f t="shared" si="6"/>
        <v/>
      </c>
      <c r="K153" s="26"/>
      <c r="L153" s="57" t="str">
        <f t="shared" si="7"/>
        <v/>
      </c>
      <c r="M153" s="26" t="str">
        <f t="shared" si="8"/>
        <v/>
      </c>
      <c r="N153" s="26"/>
      <c r="O153" s="26"/>
      <c r="P153" s="26"/>
      <c r="Q153" s="26"/>
      <c r="R153" s="26"/>
      <c r="S153" s="26"/>
      <c r="T153" s="26"/>
      <c r="U153" s="26"/>
      <c r="V153" s="26"/>
      <c r="W153" s="26"/>
      <c r="X153" s="26"/>
    </row>
    <row r="154" spans="1:24" x14ac:dyDescent="0.3">
      <c r="A154" s="3">
        <v>93</v>
      </c>
      <c r="B154" s="26"/>
      <c r="C154" s="27"/>
      <c r="D154" s="27"/>
      <c r="E154" s="26"/>
      <c r="F154" s="27"/>
      <c r="G154" s="26"/>
      <c r="H154" s="26"/>
      <c r="I154" s="26"/>
      <c r="J154" s="57" t="str">
        <f t="shared" si="6"/>
        <v/>
      </c>
      <c r="K154" s="26"/>
      <c r="L154" s="57" t="str">
        <f t="shared" si="7"/>
        <v/>
      </c>
      <c r="M154" s="26" t="str">
        <f t="shared" si="8"/>
        <v/>
      </c>
      <c r="N154" s="26"/>
      <c r="O154" s="26"/>
      <c r="P154" s="26"/>
      <c r="Q154" s="26"/>
      <c r="R154" s="26"/>
      <c r="S154" s="26"/>
      <c r="T154" s="26"/>
      <c r="U154" s="26"/>
      <c r="V154" s="26"/>
      <c r="W154" s="26"/>
      <c r="X154" s="26"/>
    </row>
    <row r="155" spans="1:24" x14ac:dyDescent="0.3">
      <c r="A155" s="3">
        <v>94</v>
      </c>
      <c r="B155" s="26"/>
      <c r="C155" s="27"/>
      <c r="D155" s="27"/>
      <c r="E155" s="26"/>
      <c r="F155" s="27"/>
      <c r="G155" s="26"/>
      <c r="H155" s="26"/>
      <c r="I155" s="26"/>
      <c r="J155" s="57" t="str">
        <f t="shared" si="6"/>
        <v/>
      </c>
      <c r="K155" s="26"/>
      <c r="L155" s="57" t="str">
        <f t="shared" si="7"/>
        <v/>
      </c>
      <c r="M155" s="26" t="str">
        <f t="shared" si="8"/>
        <v/>
      </c>
      <c r="N155" s="26"/>
      <c r="O155" s="26"/>
      <c r="P155" s="26"/>
      <c r="Q155" s="26"/>
      <c r="R155" s="26"/>
      <c r="S155" s="26"/>
      <c r="T155" s="26"/>
      <c r="U155" s="26"/>
      <c r="V155" s="26"/>
      <c r="W155" s="26"/>
      <c r="X155" s="26"/>
    </row>
    <row r="156" spans="1:24" x14ac:dyDescent="0.3">
      <c r="A156" s="3">
        <v>95</v>
      </c>
      <c r="B156" s="26"/>
      <c r="C156" s="27"/>
      <c r="D156" s="27"/>
      <c r="E156" s="26"/>
      <c r="F156" s="27"/>
      <c r="G156" s="26"/>
      <c r="H156" s="26"/>
      <c r="I156" s="26"/>
      <c r="J156" s="57" t="str">
        <f t="shared" si="6"/>
        <v/>
      </c>
      <c r="K156" s="26"/>
      <c r="L156" s="57" t="str">
        <f t="shared" si="7"/>
        <v/>
      </c>
      <c r="M156" s="26" t="str">
        <f t="shared" si="8"/>
        <v/>
      </c>
      <c r="N156" s="26"/>
      <c r="O156" s="26"/>
      <c r="P156" s="26"/>
      <c r="Q156" s="26"/>
      <c r="R156" s="26"/>
      <c r="S156" s="26"/>
      <c r="T156" s="26"/>
      <c r="U156" s="26"/>
      <c r="V156" s="26"/>
      <c r="W156" s="26"/>
      <c r="X156" s="26"/>
    </row>
    <row r="157" spans="1:24" x14ac:dyDescent="0.3">
      <c r="A157" s="3">
        <v>96</v>
      </c>
      <c r="B157" s="26"/>
      <c r="C157" s="27"/>
      <c r="D157" s="27"/>
      <c r="E157" s="26"/>
      <c r="F157" s="27"/>
      <c r="G157" s="26"/>
      <c r="H157" s="26"/>
      <c r="I157" s="26"/>
      <c r="J157" s="57" t="str">
        <f t="shared" si="6"/>
        <v/>
      </c>
      <c r="K157" s="26"/>
      <c r="L157" s="57" t="str">
        <f t="shared" si="7"/>
        <v/>
      </c>
      <c r="M157" s="26" t="str">
        <f t="shared" si="8"/>
        <v/>
      </c>
      <c r="N157" s="26"/>
      <c r="O157" s="26"/>
      <c r="P157" s="26"/>
      <c r="Q157" s="26"/>
      <c r="R157" s="26"/>
      <c r="S157" s="26"/>
      <c r="T157" s="26"/>
      <c r="U157" s="26"/>
      <c r="V157" s="26"/>
      <c r="W157" s="26"/>
      <c r="X157" s="26"/>
    </row>
    <row r="158" spans="1:24" x14ac:dyDescent="0.3">
      <c r="A158" s="3">
        <v>97</v>
      </c>
      <c r="B158" s="26"/>
      <c r="C158" s="27"/>
      <c r="D158" s="27"/>
      <c r="E158" s="26"/>
      <c r="F158" s="27"/>
      <c r="G158" s="26"/>
      <c r="H158" s="26"/>
      <c r="I158" s="26"/>
      <c r="J158" s="57" t="str">
        <f t="shared" si="6"/>
        <v/>
      </c>
      <c r="K158" s="26"/>
      <c r="L158" s="57" t="str">
        <f t="shared" si="7"/>
        <v/>
      </c>
      <c r="M158" s="26" t="str">
        <f t="shared" si="8"/>
        <v/>
      </c>
      <c r="N158" s="26"/>
      <c r="O158" s="26"/>
      <c r="P158" s="26"/>
      <c r="Q158" s="26"/>
      <c r="R158" s="26"/>
      <c r="S158" s="26"/>
      <c r="T158" s="26"/>
      <c r="U158" s="26"/>
      <c r="V158" s="26"/>
      <c r="W158" s="26"/>
      <c r="X158" s="26"/>
    </row>
    <row r="159" spans="1:24" x14ac:dyDescent="0.3">
      <c r="A159" s="3">
        <v>98</v>
      </c>
      <c r="B159" s="26"/>
      <c r="C159" s="27"/>
      <c r="D159" s="27"/>
      <c r="E159" s="26"/>
      <c r="F159" s="27"/>
      <c r="G159" s="26"/>
      <c r="H159" s="26"/>
      <c r="I159" s="26"/>
      <c r="J159" s="57" t="str">
        <f t="shared" si="6"/>
        <v/>
      </c>
      <c r="K159" s="26"/>
      <c r="L159" s="57" t="str">
        <f t="shared" si="7"/>
        <v/>
      </c>
      <c r="M159" s="26" t="str">
        <f t="shared" si="8"/>
        <v/>
      </c>
      <c r="N159" s="26"/>
      <c r="O159" s="26"/>
      <c r="P159" s="26"/>
      <c r="Q159" s="26"/>
      <c r="R159" s="26"/>
      <c r="S159" s="26"/>
      <c r="T159" s="26"/>
      <c r="U159" s="26"/>
      <c r="V159" s="26"/>
      <c r="W159" s="26"/>
      <c r="X159" s="26"/>
    </row>
    <row r="160" spans="1:24" x14ac:dyDescent="0.3">
      <c r="A160" s="3">
        <v>99</v>
      </c>
      <c r="B160" s="26"/>
      <c r="C160" s="27"/>
      <c r="D160" s="27"/>
      <c r="E160" s="26"/>
      <c r="F160" s="27"/>
      <c r="G160" s="26"/>
      <c r="H160" s="26"/>
      <c r="I160" s="26"/>
      <c r="J160" s="57" t="str">
        <f t="shared" si="6"/>
        <v/>
      </c>
      <c r="K160" s="26"/>
      <c r="L160" s="57" t="str">
        <f t="shared" si="7"/>
        <v/>
      </c>
      <c r="M160" s="26" t="str">
        <f t="shared" si="8"/>
        <v/>
      </c>
      <c r="N160" s="26"/>
      <c r="O160" s="26"/>
      <c r="P160" s="26"/>
      <c r="Q160" s="26"/>
      <c r="R160" s="26"/>
      <c r="S160" s="26"/>
      <c r="T160" s="26"/>
      <c r="U160" s="26"/>
      <c r="V160" s="26"/>
      <c r="W160" s="26"/>
      <c r="X160" s="26"/>
    </row>
    <row r="161" spans="1:24" x14ac:dyDescent="0.3">
      <c r="A161" s="3">
        <v>100</v>
      </c>
      <c r="B161" s="26"/>
      <c r="C161" s="27"/>
      <c r="D161" s="27"/>
      <c r="E161" s="26"/>
      <c r="F161" s="27"/>
      <c r="G161" s="26"/>
      <c r="H161" s="26"/>
      <c r="I161" s="26"/>
      <c r="J161" s="57" t="str">
        <f t="shared" si="6"/>
        <v/>
      </c>
      <c r="K161" s="26"/>
      <c r="L161" s="57" t="str">
        <f t="shared" si="7"/>
        <v/>
      </c>
      <c r="M161" s="26" t="str">
        <f t="shared" si="8"/>
        <v/>
      </c>
      <c r="N161" s="26"/>
      <c r="O161" s="26"/>
      <c r="P161" s="26"/>
      <c r="Q161" s="26"/>
      <c r="R161" s="26"/>
      <c r="S161" s="26"/>
      <c r="T161" s="26"/>
      <c r="U161" s="26"/>
      <c r="V161" s="26"/>
      <c r="W161" s="26"/>
      <c r="X161" s="26"/>
    </row>
  </sheetData>
  <sheetProtection algorithmName="SHA-512" hashValue="h6p8kuyXwmZ9AOFR5bww6fncA5H5Ad0r/0hFMS2BAZcoABKVnraNxTBE8lxzaCC0PHXuLyaaWml+LkdOcMpKiw==" saltValue="R+NBXFLggQo+V1vsWpponA==" spinCount="100000" sheet="1" objects="1" scenarios="1"/>
  <mergeCells count="38">
    <mergeCell ref="AA8:AD8"/>
    <mergeCell ref="D1:Q1"/>
    <mergeCell ref="H7:J7"/>
    <mergeCell ref="K7:L7"/>
    <mergeCell ref="B2:Q2"/>
    <mergeCell ref="B1:C1"/>
    <mergeCell ref="N5:N8"/>
    <mergeCell ref="O5:O8"/>
    <mergeCell ref="P5:P8"/>
    <mergeCell ref="Q5:Q8"/>
    <mergeCell ref="R5:R8"/>
    <mergeCell ref="S5:S8"/>
    <mergeCell ref="H6:L6"/>
    <mergeCell ref="B6:G7"/>
    <mergeCell ref="B3:M3"/>
    <mergeCell ref="O58:O60"/>
    <mergeCell ref="N57:Q57"/>
    <mergeCell ref="B56:M56"/>
    <mergeCell ref="B58:G58"/>
    <mergeCell ref="H58:L58"/>
    <mergeCell ref="H59:J59"/>
    <mergeCell ref="K59:L59"/>
    <mergeCell ref="U58:U60"/>
    <mergeCell ref="V58:V60"/>
    <mergeCell ref="W58:W60"/>
    <mergeCell ref="X58:X60"/>
    <mergeCell ref="N4:X4"/>
    <mergeCell ref="P58:P60"/>
    <mergeCell ref="Q58:Q60"/>
    <mergeCell ref="R58:R60"/>
    <mergeCell ref="S58:S60"/>
    <mergeCell ref="T58:T60"/>
    <mergeCell ref="T5:T8"/>
    <mergeCell ref="U5:U8"/>
    <mergeCell ref="V5:V8"/>
    <mergeCell ref="W5:W8"/>
    <mergeCell ref="X5:X8"/>
    <mergeCell ref="N58:N60"/>
  </mergeCells>
  <phoneticPr fontId="0" type="noConversion"/>
  <pageMargins left="0.7" right="0.7" top="0.75" bottom="0.75" header="0.3" footer="0.3"/>
  <pageSetup scale="94" orientation="landscape" r:id="rId1"/>
  <tableParts count="2">
    <tablePart r:id="rId2"/>
    <tablePart r:id="rId3"/>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9B098-26B4-4F23-8F38-0F767EF1EA30}">
  <dimension ref="A1:BI110"/>
  <sheetViews>
    <sheetView tabSelected="1" workbookViewId="0">
      <selection activeCell="B8" sqref="B8"/>
    </sheetView>
  </sheetViews>
  <sheetFormatPr defaultRowHeight="14.4" x14ac:dyDescent="0.3"/>
  <cols>
    <col min="1" max="1" width="4.5546875" customWidth="1"/>
    <col min="2" max="3" width="7.33203125" customWidth="1"/>
    <col min="4" max="4" width="9.44140625" customWidth="1"/>
    <col min="5" max="5" width="7.33203125" customWidth="1"/>
    <col min="6" max="6" width="24.44140625" customWidth="1"/>
    <col min="7" max="7" width="10.33203125" customWidth="1"/>
    <col min="8" max="13" width="8.109375" customWidth="1"/>
    <col min="14" max="41" width="6.6640625" customWidth="1"/>
    <col min="42" max="42" width="3.44140625" customWidth="1"/>
    <col min="43" max="43" width="6.6640625" customWidth="1"/>
    <col min="44" max="44" width="3.44140625" customWidth="1"/>
    <col min="45" max="45" width="6.6640625" customWidth="1"/>
    <col min="46" max="46" width="3.44140625" customWidth="1"/>
    <col min="47" max="47" width="6.6640625" customWidth="1"/>
    <col min="48" max="48" width="5.5546875" customWidth="1"/>
    <col min="49" max="61" width="6.6640625" customWidth="1"/>
    <col min="62" max="62" width="5.6640625" customWidth="1"/>
  </cols>
  <sheetData>
    <row r="1" spans="1:61" x14ac:dyDescent="0.3">
      <c r="B1" s="21" t="s">
        <v>93</v>
      </c>
    </row>
    <row r="2" spans="1:61" x14ac:dyDescent="0.3">
      <c r="B2" s="21" t="s">
        <v>118</v>
      </c>
    </row>
    <row r="4" spans="1:61" ht="16.2" thickBot="1" x14ac:dyDescent="0.35">
      <c r="J4" s="105" t="s">
        <v>117</v>
      </c>
      <c r="K4" s="105"/>
      <c r="L4" s="105"/>
      <c r="M4" s="105"/>
      <c r="N4" s="91">
        <v>1.1000000000000001</v>
      </c>
      <c r="O4" s="91"/>
      <c r="P4" s="91"/>
      <c r="Q4" s="91"/>
      <c r="R4" s="91">
        <v>1.2</v>
      </c>
      <c r="S4" s="91"/>
      <c r="T4" s="91"/>
      <c r="U4" s="91"/>
      <c r="V4" s="91">
        <v>1.3</v>
      </c>
      <c r="W4" s="91"/>
      <c r="X4" s="91"/>
      <c r="Y4" s="91"/>
      <c r="Z4" s="91">
        <v>1.4</v>
      </c>
      <c r="AA4" s="91"/>
      <c r="AB4" s="91"/>
      <c r="AC4" s="91"/>
      <c r="AD4" s="91">
        <v>1.5</v>
      </c>
      <c r="AE4" s="91"/>
      <c r="AF4" s="91"/>
      <c r="AG4" s="91"/>
      <c r="AH4" s="91">
        <v>1.6</v>
      </c>
      <c r="AI4" s="91"/>
      <c r="AJ4" s="91"/>
      <c r="AK4" s="91"/>
      <c r="AL4" s="91">
        <v>1.7</v>
      </c>
      <c r="AM4" s="91"/>
      <c r="AN4" s="91"/>
      <c r="AO4" s="91"/>
      <c r="AP4" s="91">
        <v>1.8</v>
      </c>
      <c r="AQ4" s="91"/>
      <c r="AR4" s="91"/>
      <c r="AS4" s="91"/>
      <c r="AT4" s="92"/>
      <c r="AU4" s="92"/>
      <c r="AV4" s="92"/>
      <c r="AW4" s="92"/>
      <c r="AX4" s="91">
        <v>1.9</v>
      </c>
      <c r="AY4" s="91"/>
      <c r="AZ4" s="91"/>
      <c r="BA4" s="91"/>
      <c r="BB4" s="91">
        <v>1.1000000000000001</v>
      </c>
      <c r="BC4" s="91"/>
      <c r="BD4" s="91"/>
      <c r="BE4" s="91"/>
      <c r="BF4" s="91">
        <v>1.1100000000000001</v>
      </c>
      <c r="BG4" s="91"/>
      <c r="BH4" s="91"/>
      <c r="BI4" s="91"/>
    </row>
    <row r="5" spans="1:61" ht="131.25" customHeight="1" x14ac:dyDescent="0.3">
      <c r="N5" s="93" t="s">
        <v>24</v>
      </c>
      <c r="O5" s="94"/>
      <c r="P5" s="94"/>
      <c r="Q5" s="95"/>
      <c r="R5" s="93" t="s">
        <v>25</v>
      </c>
      <c r="S5" s="94"/>
      <c r="T5" s="94"/>
      <c r="U5" s="95"/>
      <c r="V5" s="93" t="s">
        <v>26</v>
      </c>
      <c r="W5" s="94"/>
      <c r="X5" s="94"/>
      <c r="Y5" s="95"/>
      <c r="Z5" s="93" t="s">
        <v>27</v>
      </c>
      <c r="AA5" s="94"/>
      <c r="AB5" s="94"/>
      <c r="AC5" s="95"/>
      <c r="AD5" s="93" t="s">
        <v>34</v>
      </c>
      <c r="AE5" s="94"/>
      <c r="AF5" s="94"/>
      <c r="AG5" s="95"/>
      <c r="AH5" s="93" t="s">
        <v>28</v>
      </c>
      <c r="AI5" s="94"/>
      <c r="AJ5" s="94"/>
      <c r="AK5" s="95"/>
      <c r="AL5" s="93" t="s">
        <v>35</v>
      </c>
      <c r="AM5" s="94"/>
      <c r="AN5" s="94"/>
      <c r="AO5" s="95"/>
      <c r="AP5" s="93" t="s">
        <v>122</v>
      </c>
      <c r="AQ5" s="94"/>
      <c r="AR5" s="94"/>
      <c r="AS5" s="94"/>
      <c r="AT5" s="94"/>
      <c r="AU5" s="94"/>
      <c r="AV5" s="94"/>
      <c r="AW5" s="95"/>
      <c r="AX5" s="93" t="s">
        <v>31</v>
      </c>
      <c r="AY5" s="94"/>
      <c r="AZ5" s="94"/>
      <c r="BA5" s="95"/>
      <c r="BB5" s="93" t="s">
        <v>32</v>
      </c>
      <c r="BC5" s="94"/>
      <c r="BD5" s="94"/>
      <c r="BE5" s="95"/>
      <c r="BF5" s="93" t="s">
        <v>33</v>
      </c>
      <c r="BG5" s="94"/>
      <c r="BH5" s="94"/>
      <c r="BI5" s="95"/>
    </row>
    <row r="6" spans="1:61" x14ac:dyDescent="0.3">
      <c r="B6" s="85" t="s">
        <v>11</v>
      </c>
      <c r="C6" s="103"/>
      <c r="D6" s="103"/>
      <c r="E6" s="103"/>
      <c r="F6" s="103"/>
      <c r="G6" s="104"/>
      <c r="H6" s="77" t="s">
        <v>2</v>
      </c>
      <c r="I6" s="72"/>
      <c r="J6" s="72"/>
      <c r="K6" s="72"/>
      <c r="L6" s="101"/>
      <c r="M6" s="16"/>
      <c r="N6" s="96"/>
      <c r="O6" s="63"/>
      <c r="P6" s="63"/>
      <c r="Q6" s="97"/>
      <c r="R6" s="96"/>
      <c r="S6" s="63"/>
      <c r="T6" s="63"/>
      <c r="U6" s="97"/>
      <c r="V6" s="96"/>
      <c r="W6" s="63"/>
      <c r="X6" s="63"/>
      <c r="Y6" s="97"/>
      <c r="Z6" s="96"/>
      <c r="AA6" s="63"/>
      <c r="AB6" s="63"/>
      <c r="AC6" s="97"/>
      <c r="AD6" s="96"/>
      <c r="AE6" s="63"/>
      <c r="AF6" s="63"/>
      <c r="AG6" s="97"/>
      <c r="AH6" s="96"/>
      <c r="AI6" s="63"/>
      <c r="AJ6" s="63"/>
      <c r="AK6" s="97"/>
      <c r="AL6" s="96"/>
      <c r="AM6" s="63"/>
      <c r="AN6" s="63"/>
      <c r="AO6" s="97"/>
      <c r="AP6" s="96"/>
      <c r="AQ6" s="63"/>
      <c r="AR6" s="63"/>
      <c r="AS6" s="63"/>
      <c r="AT6" s="63"/>
      <c r="AU6" s="63"/>
      <c r="AV6" s="63"/>
      <c r="AW6" s="97"/>
      <c r="AX6" s="96"/>
      <c r="AY6" s="63"/>
      <c r="AZ6" s="63"/>
      <c r="BA6" s="97"/>
      <c r="BB6" s="96"/>
      <c r="BC6" s="63"/>
      <c r="BD6" s="63"/>
      <c r="BE6" s="97"/>
      <c r="BF6" s="96"/>
      <c r="BG6" s="63"/>
      <c r="BH6" s="63"/>
      <c r="BI6" s="97"/>
    </row>
    <row r="7" spans="1:61" ht="28.5" customHeight="1" x14ac:dyDescent="0.3">
      <c r="B7" s="88"/>
      <c r="C7" s="89"/>
      <c r="D7" s="89"/>
      <c r="E7" s="89"/>
      <c r="F7" s="89"/>
      <c r="G7" s="90"/>
      <c r="H7" s="77" t="s">
        <v>6</v>
      </c>
      <c r="I7" s="72"/>
      <c r="J7" s="101"/>
      <c r="K7" s="102" t="s">
        <v>9</v>
      </c>
      <c r="L7" s="78"/>
      <c r="M7" s="17"/>
      <c r="N7" s="98"/>
      <c r="O7" s="99"/>
      <c r="P7" s="99"/>
      <c r="Q7" s="100"/>
      <c r="R7" s="98"/>
      <c r="S7" s="99"/>
      <c r="T7" s="99"/>
      <c r="U7" s="100"/>
      <c r="V7" s="98"/>
      <c r="W7" s="99"/>
      <c r="X7" s="99"/>
      <c r="Y7" s="100"/>
      <c r="Z7" s="98"/>
      <c r="AA7" s="99"/>
      <c r="AB7" s="99"/>
      <c r="AC7" s="100"/>
      <c r="AD7" s="98"/>
      <c r="AE7" s="99"/>
      <c r="AF7" s="99"/>
      <c r="AG7" s="100"/>
      <c r="AH7" s="98"/>
      <c r="AI7" s="99"/>
      <c r="AJ7" s="99"/>
      <c r="AK7" s="100"/>
      <c r="AL7" s="98"/>
      <c r="AM7" s="99"/>
      <c r="AN7" s="99"/>
      <c r="AO7" s="100"/>
      <c r="AP7" s="98"/>
      <c r="AQ7" s="99"/>
      <c r="AR7" s="99"/>
      <c r="AS7" s="99"/>
      <c r="AT7" s="99"/>
      <c r="AU7" s="99"/>
      <c r="AV7" s="99"/>
      <c r="AW7" s="100"/>
      <c r="AX7" s="98"/>
      <c r="AY7" s="99"/>
      <c r="AZ7" s="99"/>
      <c r="BA7" s="100"/>
      <c r="BB7" s="98"/>
      <c r="BC7" s="99"/>
      <c r="BD7" s="99"/>
      <c r="BE7" s="100"/>
      <c r="BF7" s="98"/>
      <c r="BG7" s="99"/>
      <c r="BH7" s="99"/>
      <c r="BI7" s="100"/>
    </row>
    <row r="8" spans="1:61" ht="55.8" thickBot="1" x14ac:dyDescent="0.35">
      <c r="B8" s="23" t="s">
        <v>1</v>
      </c>
      <c r="C8" s="18" t="s">
        <v>0</v>
      </c>
      <c r="D8" s="18" t="s">
        <v>3</v>
      </c>
      <c r="E8" s="18" t="s">
        <v>13</v>
      </c>
      <c r="F8" s="18" t="s">
        <v>12</v>
      </c>
      <c r="G8" s="24" t="s">
        <v>19</v>
      </c>
      <c r="H8" s="18" t="s">
        <v>8</v>
      </c>
      <c r="I8" s="18" t="s">
        <v>7</v>
      </c>
      <c r="J8" s="18" t="s">
        <v>10</v>
      </c>
      <c r="K8" s="23" t="s">
        <v>15</v>
      </c>
      <c r="L8" s="24" t="s">
        <v>10</v>
      </c>
      <c r="M8" s="18" t="s">
        <v>16</v>
      </c>
      <c r="N8" s="35">
        <v>1</v>
      </c>
      <c r="O8" s="14">
        <v>2</v>
      </c>
      <c r="P8" s="14">
        <v>3</v>
      </c>
      <c r="Q8" s="36">
        <v>4</v>
      </c>
      <c r="R8" s="35">
        <v>1</v>
      </c>
      <c r="S8" s="14">
        <v>2</v>
      </c>
      <c r="T8" s="14">
        <v>3</v>
      </c>
      <c r="U8" s="36">
        <v>4</v>
      </c>
      <c r="V8" s="35">
        <v>1</v>
      </c>
      <c r="W8" s="14">
        <v>2</v>
      </c>
      <c r="X8" s="14">
        <v>3</v>
      </c>
      <c r="Y8" s="36">
        <v>4</v>
      </c>
      <c r="Z8" s="35">
        <v>1</v>
      </c>
      <c r="AA8" s="14">
        <v>2</v>
      </c>
      <c r="AB8" s="14">
        <v>3</v>
      </c>
      <c r="AC8" s="36">
        <v>4</v>
      </c>
      <c r="AD8" s="35">
        <v>1</v>
      </c>
      <c r="AE8" s="14">
        <v>2</v>
      </c>
      <c r="AF8" s="14">
        <v>3</v>
      </c>
      <c r="AG8" s="36">
        <v>4</v>
      </c>
      <c r="AH8" s="35">
        <v>1</v>
      </c>
      <c r="AI8" s="14">
        <v>2</v>
      </c>
      <c r="AJ8" s="14">
        <v>3</v>
      </c>
      <c r="AK8" s="36">
        <v>4</v>
      </c>
      <c r="AL8" s="35">
        <v>1</v>
      </c>
      <c r="AM8" s="14">
        <v>2</v>
      </c>
      <c r="AN8" s="14">
        <v>3</v>
      </c>
      <c r="AO8" s="36">
        <v>4</v>
      </c>
      <c r="AP8" s="43" t="s">
        <v>112</v>
      </c>
      <c r="AQ8" s="34" t="s">
        <v>113</v>
      </c>
      <c r="AR8" s="33" t="s">
        <v>112</v>
      </c>
      <c r="AS8" s="34" t="s">
        <v>113</v>
      </c>
      <c r="AT8" s="33" t="s">
        <v>112</v>
      </c>
      <c r="AU8" s="34" t="s">
        <v>113</v>
      </c>
      <c r="AV8" s="32" t="s">
        <v>112</v>
      </c>
      <c r="AW8" s="44" t="s">
        <v>113</v>
      </c>
      <c r="AX8" s="35">
        <v>1</v>
      </c>
      <c r="AY8" s="14">
        <v>2</v>
      </c>
      <c r="AZ8" s="14">
        <v>3</v>
      </c>
      <c r="BA8" s="36">
        <v>4</v>
      </c>
      <c r="BB8" s="35">
        <v>1</v>
      </c>
      <c r="BC8" s="14">
        <v>2</v>
      </c>
      <c r="BD8" s="14">
        <v>3</v>
      </c>
      <c r="BE8" s="36">
        <v>4</v>
      </c>
      <c r="BF8" s="35">
        <v>1</v>
      </c>
      <c r="BG8" s="14">
        <v>2</v>
      </c>
      <c r="BH8" s="14">
        <v>3</v>
      </c>
      <c r="BI8" s="36">
        <v>4</v>
      </c>
    </row>
    <row r="9" spans="1:61" ht="15" hidden="1" thickTop="1" x14ac:dyDescent="0.3">
      <c r="A9" t="s">
        <v>36</v>
      </c>
      <c r="B9" s="3" t="s">
        <v>37</v>
      </c>
      <c r="C9" s="4" t="s">
        <v>38</v>
      </c>
      <c r="D9" s="4" t="s">
        <v>39</v>
      </c>
      <c r="E9" s="3" t="s">
        <v>40</v>
      </c>
      <c r="F9" s="4" t="s">
        <v>41</v>
      </c>
      <c r="G9" s="3" t="s">
        <v>42</v>
      </c>
      <c r="H9" s="3" t="s">
        <v>43</v>
      </c>
      <c r="I9" s="3" t="s">
        <v>44</v>
      </c>
      <c r="J9" s="10" t="s">
        <v>45</v>
      </c>
      <c r="K9" s="3" t="s">
        <v>46</v>
      </c>
      <c r="L9" s="10" t="s">
        <v>47</v>
      </c>
      <c r="M9" s="3" t="s">
        <v>48</v>
      </c>
      <c r="N9" s="37" t="s">
        <v>49</v>
      </c>
      <c r="O9" s="11" t="s">
        <v>50</v>
      </c>
      <c r="P9" s="11" t="s">
        <v>51</v>
      </c>
      <c r="Q9" s="38" t="s">
        <v>52</v>
      </c>
      <c r="R9" s="41" t="s">
        <v>53</v>
      </c>
      <c r="S9" s="4" t="s">
        <v>54</v>
      </c>
      <c r="T9" s="4" t="s">
        <v>55</v>
      </c>
      <c r="U9" s="42" t="s">
        <v>56</v>
      </c>
      <c r="V9" s="41" t="s">
        <v>57</v>
      </c>
      <c r="W9" s="4" t="s">
        <v>58</v>
      </c>
      <c r="X9" s="4" t="s">
        <v>59</v>
      </c>
      <c r="Y9" s="42" t="s">
        <v>60</v>
      </c>
      <c r="Z9" s="41" t="s">
        <v>61</v>
      </c>
      <c r="AA9" s="4" t="s">
        <v>62</v>
      </c>
      <c r="AB9" s="4" t="s">
        <v>63</v>
      </c>
      <c r="AC9" s="42" t="s">
        <v>64</v>
      </c>
      <c r="AD9" s="41" t="s">
        <v>65</v>
      </c>
      <c r="AE9" s="4" t="s">
        <v>66</v>
      </c>
      <c r="AF9" s="4" t="s">
        <v>67</v>
      </c>
      <c r="AG9" s="42" t="s">
        <v>68</v>
      </c>
      <c r="AH9" s="41" t="s">
        <v>69</v>
      </c>
      <c r="AI9" s="4" t="s">
        <v>70</v>
      </c>
      <c r="AJ9" s="4" t="s">
        <v>71</v>
      </c>
      <c r="AK9" s="42" t="s">
        <v>72</v>
      </c>
      <c r="AL9" s="41" t="s">
        <v>73</v>
      </c>
      <c r="AM9" s="4" t="s">
        <v>74</v>
      </c>
      <c r="AN9" s="4" t="s">
        <v>75</v>
      </c>
      <c r="AO9" s="42" t="s">
        <v>76</v>
      </c>
      <c r="AP9" s="41" t="s">
        <v>77</v>
      </c>
      <c r="AQ9" s="13" t="s">
        <v>78</v>
      </c>
      <c r="AR9" s="12" t="s">
        <v>79</v>
      </c>
      <c r="AS9" s="13" t="s">
        <v>111</v>
      </c>
      <c r="AT9" s="12" t="s">
        <v>110</v>
      </c>
      <c r="AU9" s="13" t="s">
        <v>109</v>
      </c>
      <c r="AV9" s="4" t="s">
        <v>108</v>
      </c>
      <c r="AW9" s="42" t="s">
        <v>80</v>
      </c>
      <c r="AX9" s="41" t="s">
        <v>81</v>
      </c>
      <c r="AY9" s="4" t="s">
        <v>82</v>
      </c>
      <c r="AZ9" s="4" t="s">
        <v>83</v>
      </c>
      <c r="BA9" s="42" t="s">
        <v>84</v>
      </c>
      <c r="BB9" s="41" t="s">
        <v>85</v>
      </c>
      <c r="BC9" s="4" t="s">
        <v>86</v>
      </c>
      <c r="BD9" s="4" t="s">
        <v>87</v>
      </c>
      <c r="BE9" s="42" t="s">
        <v>88</v>
      </c>
      <c r="BF9" s="41" t="s">
        <v>89</v>
      </c>
      <c r="BG9" s="4" t="s">
        <v>90</v>
      </c>
      <c r="BH9" s="4" t="s">
        <v>91</v>
      </c>
      <c r="BI9" s="42" t="s">
        <v>92</v>
      </c>
    </row>
    <row r="10" spans="1:61" ht="15" thickTop="1" x14ac:dyDescent="0.3">
      <c r="A10">
        <v>1</v>
      </c>
      <c r="B10" s="26" t="s">
        <v>20</v>
      </c>
      <c r="C10" s="27">
        <v>2022</v>
      </c>
      <c r="D10" s="27" t="s">
        <v>21</v>
      </c>
      <c r="E10" s="26">
        <v>3</v>
      </c>
      <c r="F10" s="27" t="s">
        <v>22</v>
      </c>
      <c r="G10" s="26" t="s">
        <v>23</v>
      </c>
      <c r="H10" s="26">
        <v>30</v>
      </c>
      <c r="I10" s="26">
        <v>20</v>
      </c>
      <c r="J10" s="25">
        <f t="shared" ref="J10:J37" si="0">IF(I10&gt;0, I10/H10,"")</f>
        <v>0.66666666666666663</v>
      </c>
      <c r="K10" s="26">
        <v>7</v>
      </c>
      <c r="L10" s="25">
        <f t="shared" ref="L10:L37" si="1">IF(I10&gt;0, K10/I10,"")</f>
        <v>0.35</v>
      </c>
      <c r="M10" s="3">
        <f t="shared" ref="M10:M37" si="2">IF(I10&gt;0,4,"")</f>
        <v>4</v>
      </c>
      <c r="N10" s="39">
        <v>0</v>
      </c>
      <c r="O10" s="29">
        <v>0</v>
      </c>
      <c r="P10" s="29">
        <v>0.14299999999999999</v>
      </c>
      <c r="Q10" s="40">
        <v>0.85699999999999998</v>
      </c>
      <c r="R10" s="39">
        <v>0</v>
      </c>
      <c r="S10" s="29">
        <v>0.14299999999999999</v>
      </c>
      <c r="T10" s="29">
        <v>0</v>
      </c>
      <c r="U10" s="40">
        <v>0.85699999999999998</v>
      </c>
      <c r="V10" s="39">
        <v>0</v>
      </c>
      <c r="W10" s="29">
        <v>0.14299999999999999</v>
      </c>
      <c r="X10" s="29">
        <v>0</v>
      </c>
      <c r="Y10" s="40">
        <v>0.85699999999999998</v>
      </c>
      <c r="Z10" s="39">
        <v>0</v>
      </c>
      <c r="AA10" s="29">
        <v>0</v>
      </c>
      <c r="AB10" s="29">
        <v>0.14299999999999999</v>
      </c>
      <c r="AC10" s="40">
        <v>0.85699999999999998</v>
      </c>
      <c r="AD10" s="39">
        <v>0</v>
      </c>
      <c r="AE10" s="29">
        <v>0</v>
      </c>
      <c r="AF10" s="29">
        <v>0.14299999999999999</v>
      </c>
      <c r="AG10" s="40">
        <v>0.85699999999999998</v>
      </c>
      <c r="AH10" s="39">
        <v>0</v>
      </c>
      <c r="AI10" s="29">
        <v>0</v>
      </c>
      <c r="AJ10" s="29">
        <v>0.14299999999999999</v>
      </c>
      <c r="AK10" s="40">
        <v>0.85699999999999998</v>
      </c>
      <c r="AL10" s="39">
        <v>0</v>
      </c>
      <c r="AM10" s="29">
        <v>0.14299999999999999</v>
      </c>
      <c r="AN10" s="29">
        <v>0</v>
      </c>
      <c r="AO10" s="40">
        <v>0.85699999999999998</v>
      </c>
      <c r="AP10" s="46">
        <v>3</v>
      </c>
      <c r="AQ10" s="30">
        <v>0.28599999999999998</v>
      </c>
      <c r="AR10" s="47">
        <v>4</v>
      </c>
      <c r="AS10" s="30">
        <v>0.14299999999999999</v>
      </c>
      <c r="AT10" s="47">
        <v>10</v>
      </c>
      <c r="AU10" s="30">
        <v>0.57099999999999995</v>
      </c>
      <c r="AV10" s="45"/>
      <c r="AW10" s="40"/>
      <c r="AX10" s="39">
        <v>0.14299999999999999</v>
      </c>
      <c r="AY10" s="29">
        <v>0</v>
      </c>
      <c r="AZ10" s="29">
        <v>0.28599999999999998</v>
      </c>
      <c r="BA10" s="40">
        <v>0.57099999999999995</v>
      </c>
      <c r="BB10" s="39">
        <v>0</v>
      </c>
      <c r="BC10" s="29">
        <v>0</v>
      </c>
      <c r="BD10" s="29">
        <v>0</v>
      </c>
      <c r="BE10" s="40">
        <v>1</v>
      </c>
      <c r="BF10" s="39">
        <v>0</v>
      </c>
      <c r="BG10" s="29">
        <v>0</v>
      </c>
      <c r="BH10" s="29">
        <v>0.14299999999999999</v>
      </c>
      <c r="BI10" s="40">
        <v>0.85699999999999998</v>
      </c>
    </row>
    <row r="11" spans="1:61" x14ac:dyDescent="0.3">
      <c r="A11">
        <v>2</v>
      </c>
      <c r="B11" s="28"/>
      <c r="C11" s="28"/>
      <c r="D11" s="28"/>
      <c r="E11" s="28"/>
      <c r="F11" s="28"/>
      <c r="G11" s="28"/>
      <c r="H11" s="28"/>
      <c r="I11" s="28"/>
      <c r="J11" s="25" t="str">
        <f t="shared" si="0"/>
        <v/>
      </c>
      <c r="K11" s="28"/>
      <c r="L11" s="25" t="str">
        <f t="shared" si="1"/>
        <v/>
      </c>
      <c r="M11" s="3" t="str">
        <f t="shared" si="2"/>
        <v/>
      </c>
      <c r="N11" s="39"/>
      <c r="O11" s="29"/>
      <c r="P11" s="29"/>
      <c r="Q11" s="40"/>
      <c r="R11" s="39"/>
      <c r="S11" s="29"/>
      <c r="T11" s="29"/>
      <c r="U11" s="40"/>
      <c r="V11" s="39"/>
      <c r="W11" s="29"/>
      <c r="X11" s="29"/>
      <c r="Y11" s="40"/>
      <c r="Z11" s="39"/>
      <c r="AA11" s="29"/>
      <c r="AB11" s="29"/>
      <c r="AC11" s="40"/>
      <c r="AD11" s="39"/>
      <c r="AE11" s="29"/>
      <c r="AF11" s="29"/>
      <c r="AG11" s="40"/>
      <c r="AH11" s="39"/>
      <c r="AI11" s="29"/>
      <c r="AJ11" s="29"/>
      <c r="AK11" s="40"/>
      <c r="AL11" s="39"/>
      <c r="AM11" s="29"/>
      <c r="AN11" s="29"/>
      <c r="AO11" s="40"/>
      <c r="AP11" s="53"/>
      <c r="AQ11" s="30"/>
      <c r="AR11" s="54"/>
      <c r="AS11" s="30"/>
      <c r="AT11" s="54"/>
      <c r="AU11" s="30"/>
      <c r="AV11" s="55"/>
      <c r="AW11" s="40"/>
      <c r="AX11" s="39"/>
      <c r="AY11" s="29"/>
      <c r="AZ11" s="29"/>
      <c r="BA11" s="40"/>
      <c r="BB11" s="39"/>
      <c r="BC11" s="29"/>
      <c r="BD11" s="29"/>
      <c r="BE11" s="40"/>
      <c r="BF11" s="39"/>
      <c r="BG11" s="29"/>
      <c r="BH11" s="29"/>
      <c r="BI11" s="40"/>
    </row>
    <row r="12" spans="1:61" x14ac:dyDescent="0.3">
      <c r="A12">
        <v>3</v>
      </c>
      <c r="B12" s="28"/>
      <c r="C12" s="28"/>
      <c r="D12" s="28"/>
      <c r="E12" s="28"/>
      <c r="F12" s="28"/>
      <c r="G12" s="28"/>
      <c r="H12" s="28"/>
      <c r="I12" s="28"/>
      <c r="J12" s="25" t="str">
        <f t="shared" si="0"/>
        <v/>
      </c>
      <c r="K12" s="28"/>
      <c r="L12" s="25" t="str">
        <f t="shared" si="1"/>
        <v/>
      </c>
      <c r="M12" s="3" t="str">
        <f t="shared" si="2"/>
        <v/>
      </c>
      <c r="N12" s="39"/>
      <c r="O12" s="29"/>
      <c r="P12" s="29"/>
      <c r="Q12" s="40"/>
      <c r="R12" s="39"/>
      <c r="S12" s="29"/>
      <c r="T12" s="29"/>
      <c r="U12" s="40"/>
      <c r="V12" s="39"/>
      <c r="W12" s="29"/>
      <c r="X12" s="29"/>
      <c r="Y12" s="40"/>
      <c r="Z12" s="39"/>
      <c r="AA12" s="29"/>
      <c r="AB12" s="29"/>
      <c r="AC12" s="40"/>
      <c r="AD12" s="39"/>
      <c r="AE12" s="29"/>
      <c r="AF12" s="29"/>
      <c r="AG12" s="40"/>
      <c r="AH12" s="39"/>
      <c r="AI12" s="29"/>
      <c r="AJ12" s="29"/>
      <c r="AK12" s="40"/>
      <c r="AL12" s="39"/>
      <c r="AM12" s="29"/>
      <c r="AN12" s="29"/>
      <c r="AO12" s="40"/>
      <c r="AP12" s="53"/>
      <c r="AQ12" s="30"/>
      <c r="AR12" s="54"/>
      <c r="AS12" s="30"/>
      <c r="AT12" s="54"/>
      <c r="AU12" s="30"/>
      <c r="AV12" s="55"/>
      <c r="AW12" s="40"/>
      <c r="AX12" s="39"/>
      <c r="AY12" s="29"/>
      <c r="AZ12" s="29"/>
      <c r="BA12" s="40"/>
      <c r="BB12" s="39"/>
      <c r="BC12" s="29"/>
      <c r="BD12" s="29"/>
      <c r="BE12" s="40"/>
      <c r="BF12" s="39"/>
      <c r="BG12" s="29"/>
      <c r="BH12" s="29"/>
      <c r="BI12" s="40"/>
    </row>
    <row r="13" spans="1:61" x14ac:dyDescent="0.3">
      <c r="A13">
        <v>4</v>
      </c>
      <c r="B13" s="28"/>
      <c r="C13" s="28"/>
      <c r="D13" s="28"/>
      <c r="E13" s="28"/>
      <c r="F13" s="28"/>
      <c r="G13" s="28"/>
      <c r="H13" s="28"/>
      <c r="I13" s="28"/>
      <c r="J13" s="25" t="str">
        <f t="shared" si="0"/>
        <v/>
      </c>
      <c r="K13" s="28"/>
      <c r="L13" s="25" t="str">
        <f t="shared" si="1"/>
        <v/>
      </c>
      <c r="M13" s="3" t="str">
        <f t="shared" si="2"/>
        <v/>
      </c>
      <c r="N13" s="39"/>
      <c r="O13" s="29"/>
      <c r="P13" s="29"/>
      <c r="Q13" s="40"/>
      <c r="R13" s="39"/>
      <c r="S13" s="29"/>
      <c r="T13" s="29"/>
      <c r="U13" s="40"/>
      <c r="V13" s="39"/>
      <c r="W13" s="29"/>
      <c r="X13" s="29"/>
      <c r="Y13" s="40"/>
      <c r="Z13" s="39"/>
      <c r="AA13" s="29"/>
      <c r="AB13" s="29"/>
      <c r="AC13" s="40"/>
      <c r="AD13" s="39"/>
      <c r="AE13" s="29"/>
      <c r="AF13" s="29"/>
      <c r="AG13" s="40"/>
      <c r="AH13" s="39"/>
      <c r="AI13" s="29"/>
      <c r="AJ13" s="29"/>
      <c r="AK13" s="40"/>
      <c r="AL13" s="39"/>
      <c r="AM13" s="29"/>
      <c r="AN13" s="29"/>
      <c r="AO13" s="40"/>
      <c r="AP13" s="53"/>
      <c r="AQ13" s="30"/>
      <c r="AR13" s="54"/>
      <c r="AS13" s="30"/>
      <c r="AT13" s="54"/>
      <c r="AU13" s="30"/>
      <c r="AV13" s="55"/>
      <c r="AW13" s="40"/>
      <c r="AX13" s="39"/>
      <c r="AY13" s="29"/>
      <c r="AZ13" s="29"/>
      <c r="BA13" s="40"/>
      <c r="BB13" s="39"/>
      <c r="BC13" s="29"/>
      <c r="BD13" s="29"/>
      <c r="BE13" s="40"/>
      <c r="BF13" s="39"/>
      <c r="BG13" s="29"/>
      <c r="BH13" s="29"/>
      <c r="BI13" s="40"/>
    </row>
    <row r="14" spans="1:61" x14ac:dyDescent="0.3">
      <c r="A14">
        <v>5</v>
      </c>
      <c r="B14" s="28"/>
      <c r="C14" s="28"/>
      <c r="D14" s="28"/>
      <c r="E14" s="28"/>
      <c r="F14" s="28"/>
      <c r="G14" s="28"/>
      <c r="H14" s="28"/>
      <c r="I14" s="28"/>
      <c r="J14" s="25" t="str">
        <f t="shared" si="0"/>
        <v/>
      </c>
      <c r="K14" s="28"/>
      <c r="L14" s="25" t="str">
        <f t="shared" si="1"/>
        <v/>
      </c>
      <c r="M14" s="3" t="str">
        <f t="shared" si="2"/>
        <v/>
      </c>
      <c r="N14" s="39"/>
      <c r="O14" s="29"/>
      <c r="P14" s="29"/>
      <c r="Q14" s="40"/>
      <c r="R14" s="39"/>
      <c r="S14" s="29"/>
      <c r="T14" s="29"/>
      <c r="U14" s="40"/>
      <c r="V14" s="39"/>
      <c r="W14" s="29"/>
      <c r="X14" s="29"/>
      <c r="Y14" s="40"/>
      <c r="Z14" s="39"/>
      <c r="AA14" s="29"/>
      <c r="AB14" s="29"/>
      <c r="AC14" s="40"/>
      <c r="AD14" s="39"/>
      <c r="AE14" s="29"/>
      <c r="AF14" s="29"/>
      <c r="AG14" s="40"/>
      <c r="AH14" s="39"/>
      <c r="AI14" s="29"/>
      <c r="AJ14" s="29"/>
      <c r="AK14" s="40"/>
      <c r="AL14" s="39"/>
      <c r="AM14" s="29"/>
      <c r="AN14" s="29"/>
      <c r="AO14" s="40"/>
      <c r="AP14" s="53"/>
      <c r="AQ14" s="30"/>
      <c r="AR14" s="54"/>
      <c r="AS14" s="30"/>
      <c r="AT14" s="54"/>
      <c r="AU14" s="30"/>
      <c r="AV14" s="55"/>
      <c r="AW14" s="40"/>
      <c r="AX14" s="39"/>
      <c r="AY14" s="29"/>
      <c r="AZ14" s="29"/>
      <c r="BA14" s="40"/>
      <c r="BB14" s="39"/>
      <c r="BC14" s="29"/>
      <c r="BD14" s="29"/>
      <c r="BE14" s="40"/>
      <c r="BF14" s="39"/>
      <c r="BG14" s="29"/>
      <c r="BH14" s="29"/>
      <c r="BI14" s="40"/>
    </row>
    <row r="15" spans="1:61" x14ac:dyDescent="0.3">
      <c r="A15">
        <v>6</v>
      </c>
      <c r="B15" s="28"/>
      <c r="C15" s="28"/>
      <c r="D15" s="28"/>
      <c r="E15" s="28"/>
      <c r="F15" s="28"/>
      <c r="G15" s="28"/>
      <c r="H15" s="28"/>
      <c r="I15" s="28"/>
      <c r="J15" s="25" t="str">
        <f t="shared" si="0"/>
        <v/>
      </c>
      <c r="K15" s="28"/>
      <c r="L15" s="25" t="str">
        <f t="shared" si="1"/>
        <v/>
      </c>
      <c r="M15" s="3" t="str">
        <f t="shared" si="2"/>
        <v/>
      </c>
      <c r="N15" s="39"/>
      <c r="O15" s="29"/>
      <c r="P15" s="29"/>
      <c r="Q15" s="40"/>
      <c r="R15" s="39"/>
      <c r="S15" s="29"/>
      <c r="T15" s="29"/>
      <c r="U15" s="40"/>
      <c r="V15" s="39"/>
      <c r="W15" s="29"/>
      <c r="X15" s="29"/>
      <c r="Y15" s="40"/>
      <c r="Z15" s="39"/>
      <c r="AA15" s="29"/>
      <c r="AB15" s="29"/>
      <c r="AC15" s="40"/>
      <c r="AD15" s="39"/>
      <c r="AE15" s="29"/>
      <c r="AF15" s="29"/>
      <c r="AG15" s="40"/>
      <c r="AH15" s="39"/>
      <c r="AI15" s="29"/>
      <c r="AJ15" s="29"/>
      <c r="AK15" s="40"/>
      <c r="AL15" s="39"/>
      <c r="AM15" s="29"/>
      <c r="AN15" s="29"/>
      <c r="AO15" s="40"/>
      <c r="AP15" s="53"/>
      <c r="AQ15" s="30"/>
      <c r="AR15" s="54"/>
      <c r="AS15" s="30"/>
      <c r="AT15" s="54"/>
      <c r="AU15" s="30"/>
      <c r="AV15" s="55"/>
      <c r="AW15" s="40"/>
      <c r="AX15" s="39"/>
      <c r="AY15" s="29"/>
      <c r="AZ15" s="29"/>
      <c r="BA15" s="40"/>
      <c r="BB15" s="39"/>
      <c r="BC15" s="29"/>
      <c r="BD15" s="29"/>
      <c r="BE15" s="40"/>
      <c r="BF15" s="39"/>
      <c r="BG15" s="29"/>
      <c r="BH15" s="29"/>
      <c r="BI15" s="40"/>
    </row>
    <row r="16" spans="1:61" x14ac:dyDescent="0.3">
      <c r="A16">
        <v>7</v>
      </c>
      <c r="B16" s="28"/>
      <c r="C16" s="28"/>
      <c r="D16" s="28"/>
      <c r="E16" s="28"/>
      <c r="F16" s="28"/>
      <c r="G16" s="28"/>
      <c r="H16" s="28"/>
      <c r="I16" s="28"/>
      <c r="J16" s="25" t="str">
        <f t="shared" si="0"/>
        <v/>
      </c>
      <c r="K16" s="28"/>
      <c r="L16" s="25" t="str">
        <f t="shared" si="1"/>
        <v/>
      </c>
      <c r="M16" s="3" t="str">
        <f t="shared" si="2"/>
        <v/>
      </c>
      <c r="N16" s="39"/>
      <c r="O16" s="29"/>
      <c r="P16" s="29"/>
      <c r="Q16" s="40"/>
      <c r="R16" s="39"/>
      <c r="S16" s="29"/>
      <c r="T16" s="29"/>
      <c r="U16" s="40"/>
      <c r="V16" s="39"/>
      <c r="W16" s="29"/>
      <c r="X16" s="29"/>
      <c r="Y16" s="40"/>
      <c r="Z16" s="39"/>
      <c r="AA16" s="29"/>
      <c r="AB16" s="29"/>
      <c r="AC16" s="40"/>
      <c r="AD16" s="39"/>
      <c r="AE16" s="29"/>
      <c r="AF16" s="29"/>
      <c r="AG16" s="40"/>
      <c r="AH16" s="39"/>
      <c r="AI16" s="29"/>
      <c r="AJ16" s="29"/>
      <c r="AK16" s="40"/>
      <c r="AL16" s="39"/>
      <c r="AM16" s="29"/>
      <c r="AN16" s="29"/>
      <c r="AO16" s="40"/>
      <c r="AP16" s="53"/>
      <c r="AQ16" s="30"/>
      <c r="AR16" s="54"/>
      <c r="AS16" s="30"/>
      <c r="AT16" s="54"/>
      <c r="AU16" s="30"/>
      <c r="AV16" s="55"/>
      <c r="AW16" s="40"/>
      <c r="AX16" s="39"/>
      <c r="AY16" s="29"/>
      <c r="AZ16" s="29"/>
      <c r="BA16" s="40"/>
      <c r="BB16" s="39"/>
      <c r="BC16" s="29"/>
      <c r="BD16" s="29"/>
      <c r="BE16" s="40"/>
      <c r="BF16" s="39"/>
      <c r="BG16" s="29"/>
      <c r="BH16" s="29"/>
      <c r="BI16" s="40"/>
    </row>
    <row r="17" spans="1:61" x14ac:dyDescent="0.3">
      <c r="A17">
        <v>8</v>
      </c>
      <c r="B17" s="28"/>
      <c r="C17" s="28"/>
      <c r="D17" s="28"/>
      <c r="E17" s="28"/>
      <c r="F17" s="28"/>
      <c r="G17" s="28"/>
      <c r="H17" s="28"/>
      <c r="I17" s="28"/>
      <c r="J17" s="25" t="str">
        <f t="shared" si="0"/>
        <v/>
      </c>
      <c r="K17" s="28"/>
      <c r="L17" s="25" t="str">
        <f t="shared" si="1"/>
        <v/>
      </c>
      <c r="M17" s="3" t="str">
        <f t="shared" si="2"/>
        <v/>
      </c>
      <c r="N17" s="39"/>
      <c r="O17" s="29"/>
      <c r="P17" s="29"/>
      <c r="Q17" s="40"/>
      <c r="R17" s="39"/>
      <c r="S17" s="29"/>
      <c r="T17" s="29"/>
      <c r="U17" s="40"/>
      <c r="V17" s="39"/>
      <c r="W17" s="29"/>
      <c r="X17" s="29"/>
      <c r="Y17" s="40"/>
      <c r="Z17" s="39"/>
      <c r="AA17" s="29"/>
      <c r="AB17" s="29"/>
      <c r="AC17" s="40"/>
      <c r="AD17" s="39"/>
      <c r="AE17" s="29"/>
      <c r="AF17" s="29"/>
      <c r="AG17" s="40"/>
      <c r="AH17" s="39"/>
      <c r="AI17" s="29"/>
      <c r="AJ17" s="29"/>
      <c r="AK17" s="40"/>
      <c r="AL17" s="39"/>
      <c r="AM17" s="29"/>
      <c r="AN17" s="29"/>
      <c r="AO17" s="40"/>
      <c r="AP17" s="53"/>
      <c r="AQ17" s="30"/>
      <c r="AR17" s="54"/>
      <c r="AS17" s="30"/>
      <c r="AT17" s="54"/>
      <c r="AU17" s="30"/>
      <c r="AV17" s="55"/>
      <c r="AW17" s="40"/>
      <c r="AX17" s="39"/>
      <c r="AY17" s="29"/>
      <c r="AZ17" s="29"/>
      <c r="BA17" s="40"/>
      <c r="BB17" s="39"/>
      <c r="BC17" s="29"/>
      <c r="BD17" s="29"/>
      <c r="BE17" s="40"/>
      <c r="BF17" s="39"/>
      <c r="BG17" s="29"/>
      <c r="BH17" s="29"/>
      <c r="BI17" s="40"/>
    </row>
    <row r="18" spans="1:61" x14ac:dyDescent="0.3">
      <c r="A18">
        <v>9</v>
      </c>
      <c r="B18" s="28"/>
      <c r="C18" s="28"/>
      <c r="D18" s="28"/>
      <c r="E18" s="28"/>
      <c r="F18" s="28"/>
      <c r="G18" s="28"/>
      <c r="H18" s="28"/>
      <c r="I18" s="28"/>
      <c r="J18" s="25" t="str">
        <f t="shared" si="0"/>
        <v/>
      </c>
      <c r="K18" s="28"/>
      <c r="L18" s="25" t="str">
        <f t="shared" si="1"/>
        <v/>
      </c>
      <c r="M18" s="3" t="str">
        <f t="shared" si="2"/>
        <v/>
      </c>
      <c r="N18" s="39"/>
      <c r="O18" s="29"/>
      <c r="P18" s="29"/>
      <c r="Q18" s="40"/>
      <c r="R18" s="39"/>
      <c r="S18" s="29"/>
      <c r="T18" s="29"/>
      <c r="U18" s="40"/>
      <c r="V18" s="39"/>
      <c r="W18" s="29"/>
      <c r="X18" s="29"/>
      <c r="Y18" s="40"/>
      <c r="Z18" s="39"/>
      <c r="AA18" s="29"/>
      <c r="AB18" s="29"/>
      <c r="AC18" s="40"/>
      <c r="AD18" s="39"/>
      <c r="AE18" s="29"/>
      <c r="AF18" s="29"/>
      <c r="AG18" s="40"/>
      <c r="AH18" s="39"/>
      <c r="AI18" s="29"/>
      <c r="AJ18" s="29"/>
      <c r="AK18" s="40"/>
      <c r="AL18" s="39"/>
      <c r="AM18" s="29"/>
      <c r="AN18" s="29"/>
      <c r="AO18" s="40"/>
      <c r="AP18" s="53"/>
      <c r="AQ18" s="30"/>
      <c r="AR18" s="54"/>
      <c r="AS18" s="30"/>
      <c r="AT18" s="54"/>
      <c r="AU18" s="30"/>
      <c r="AV18" s="55"/>
      <c r="AW18" s="40"/>
      <c r="AX18" s="39"/>
      <c r="AY18" s="29"/>
      <c r="AZ18" s="29"/>
      <c r="BA18" s="40"/>
      <c r="BB18" s="39"/>
      <c r="BC18" s="29"/>
      <c r="BD18" s="29"/>
      <c r="BE18" s="40"/>
      <c r="BF18" s="39"/>
      <c r="BG18" s="29"/>
      <c r="BH18" s="29"/>
      <c r="BI18" s="40"/>
    </row>
    <row r="19" spans="1:61" x14ac:dyDescent="0.3">
      <c r="A19">
        <v>10</v>
      </c>
      <c r="B19" s="28"/>
      <c r="C19" s="28"/>
      <c r="D19" s="28"/>
      <c r="E19" s="28"/>
      <c r="F19" s="28"/>
      <c r="G19" s="28"/>
      <c r="H19" s="28"/>
      <c r="I19" s="28"/>
      <c r="J19" s="25" t="str">
        <f t="shared" si="0"/>
        <v/>
      </c>
      <c r="K19" s="28"/>
      <c r="L19" s="25" t="str">
        <f t="shared" si="1"/>
        <v/>
      </c>
      <c r="M19" s="3" t="str">
        <f t="shared" si="2"/>
        <v/>
      </c>
      <c r="N19" s="39"/>
      <c r="O19" s="29"/>
      <c r="P19" s="29"/>
      <c r="Q19" s="40"/>
      <c r="R19" s="39"/>
      <c r="S19" s="29"/>
      <c r="T19" s="29"/>
      <c r="U19" s="40"/>
      <c r="V19" s="39"/>
      <c r="W19" s="29"/>
      <c r="X19" s="29"/>
      <c r="Y19" s="40"/>
      <c r="Z19" s="39"/>
      <c r="AA19" s="29"/>
      <c r="AB19" s="29"/>
      <c r="AC19" s="40"/>
      <c r="AD19" s="39"/>
      <c r="AE19" s="29"/>
      <c r="AF19" s="29"/>
      <c r="AG19" s="40"/>
      <c r="AH19" s="39"/>
      <c r="AI19" s="29"/>
      <c r="AJ19" s="29"/>
      <c r="AK19" s="40"/>
      <c r="AL19" s="39"/>
      <c r="AM19" s="29"/>
      <c r="AN19" s="29"/>
      <c r="AO19" s="40"/>
      <c r="AP19" s="53"/>
      <c r="AQ19" s="30"/>
      <c r="AR19" s="54"/>
      <c r="AS19" s="30"/>
      <c r="AT19" s="54"/>
      <c r="AU19" s="30"/>
      <c r="AV19" s="55"/>
      <c r="AW19" s="40"/>
      <c r="AX19" s="39"/>
      <c r="AY19" s="29"/>
      <c r="AZ19" s="29"/>
      <c r="BA19" s="40"/>
      <c r="BB19" s="39"/>
      <c r="BC19" s="29"/>
      <c r="BD19" s="29"/>
      <c r="BE19" s="40"/>
      <c r="BF19" s="39"/>
      <c r="BG19" s="29"/>
      <c r="BH19" s="29"/>
      <c r="BI19" s="40"/>
    </row>
    <row r="20" spans="1:61" x14ac:dyDescent="0.3">
      <c r="A20">
        <v>11</v>
      </c>
      <c r="B20" s="28"/>
      <c r="C20" s="28"/>
      <c r="D20" s="28"/>
      <c r="E20" s="28"/>
      <c r="F20" s="28"/>
      <c r="G20" s="28"/>
      <c r="H20" s="28"/>
      <c r="I20" s="28"/>
      <c r="J20" s="25" t="str">
        <f t="shared" si="0"/>
        <v/>
      </c>
      <c r="K20" s="28"/>
      <c r="L20" s="25" t="str">
        <f t="shared" si="1"/>
        <v/>
      </c>
      <c r="M20" s="3" t="str">
        <f t="shared" si="2"/>
        <v/>
      </c>
      <c r="N20" s="39"/>
      <c r="O20" s="29"/>
      <c r="P20" s="29"/>
      <c r="Q20" s="40"/>
      <c r="R20" s="39"/>
      <c r="S20" s="29"/>
      <c r="T20" s="29"/>
      <c r="U20" s="40"/>
      <c r="V20" s="39"/>
      <c r="W20" s="29"/>
      <c r="X20" s="29"/>
      <c r="Y20" s="40"/>
      <c r="Z20" s="39"/>
      <c r="AA20" s="29"/>
      <c r="AB20" s="29"/>
      <c r="AC20" s="40"/>
      <c r="AD20" s="39"/>
      <c r="AE20" s="29"/>
      <c r="AF20" s="29"/>
      <c r="AG20" s="40"/>
      <c r="AH20" s="39"/>
      <c r="AI20" s="29"/>
      <c r="AJ20" s="29"/>
      <c r="AK20" s="40"/>
      <c r="AL20" s="39"/>
      <c r="AM20" s="29"/>
      <c r="AN20" s="29"/>
      <c r="AO20" s="40"/>
      <c r="AP20" s="53"/>
      <c r="AQ20" s="30"/>
      <c r="AR20" s="54"/>
      <c r="AS20" s="30"/>
      <c r="AT20" s="54"/>
      <c r="AU20" s="30"/>
      <c r="AV20" s="55"/>
      <c r="AW20" s="40"/>
      <c r="AX20" s="39"/>
      <c r="AY20" s="29"/>
      <c r="AZ20" s="29"/>
      <c r="BA20" s="40"/>
      <c r="BB20" s="39"/>
      <c r="BC20" s="29"/>
      <c r="BD20" s="29"/>
      <c r="BE20" s="40"/>
      <c r="BF20" s="39"/>
      <c r="BG20" s="29"/>
      <c r="BH20" s="29"/>
      <c r="BI20" s="40"/>
    </row>
    <row r="21" spans="1:61" x14ac:dyDescent="0.3">
      <c r="A21">
        <v>12</v>
      </c>
      <c r="B21" s="28"/>
      <c r="C21" s="28"/>
      <c r="D21" s="28"/>
      <c r="E21" s="28"/>
      <c r="F21" s="28"/>
      <c r="G21" s="28"/>
      <c r="H21" s="28"/>
      <c r="I21" s="28"/>
      <c r="J21" s="25" t="str">
        <f t="shared" si="0"/>
        <v/>
      </c>
      <c r="K21" s="28"/>
      <c r="L21" s="25" t="str">
        <f t="shared" si="1"/>
        <v/>
      </c>
      <c r="M21" s="3" t="str">
        <f t="shared" si="2"/>
        <v/>
      </c>
      <c r="N21" s="39"/>
      <c r="O21" s="29"/>
      <c r="P21" s="29"/>
      <c r="Q21" s="40"/>
      <c r="R21" s="39"/>
      <c r="S21" s="29"/>
      <c r="T21" s="29"/>
      <c r="U21" s="40"/>
      <c r="V21" s="39"/>
      <c r="W21" s="29"/>
      <c r="X21" s="29"/>
      <c r="Y21" s="40"/>
      <c r="Z21" s="39"/>
      <c r="AA21" s="29"/>
      <c r="AB21" s="29"/>
      <c r="AC21" s="40"/>
      <c r="AD21" s="39"/>
      <c r="AE21" s="29"/>
      <c r="AF21" s="29"/>
      <c r="AG21" s="40"/>
      <c r="AH21" s="39"/>
      <c r="AI21" s="29"/>
      <c r="AJ21" s="29"/>
      <c r="AK21" s="40"/>
      <c r="AL21" s="39"/>
      <c r="AM21" s="29"/>
      <c r="AN21" s="29"/>
      <c r="AO21" s="40"/>
      <c r="AP21" s="53"/>
      <c r="AQ21" s="30"/>
      <c r="AR21" s="54"/>
      <c r="AS21" s="30"/>
      <c r="AT21" s="54"/>
      <c r="AU21" s="30"/>
      <c r="AV21" s="55"/>
      <c r="AW21" s="40"/>
      <c r="AX21" s="39"/>
      <c r="AY21" s="29"/>
      <c r="AZ21" s="29"/>
      <c r="BA21" s="40"/>
      <c r="BB21" s="39"/>
      <c r="BC21" s="29"/>
      <c r="BD21" s="29"/>
      <c r="BE21" s="40"/>
      <c r="BF21" s="39"/>
      <c r="BG21" s="29"/>
      <c r="BH21" s="29"/>
      <c r="BI21" s="40"/>
    </row>
    <row r="22" spans="1:61" x14ac:dyDescent="0.3">
      <c r="A22">
        <v>13</v>
      </c>
      <c r="B22" s="28"/>
      <c r="C22" s="28"/>
      <c r="D22" s="28"/>
      <c r="E22" s="28"/>
      <c r="F22" s="28"/>
      <c r="G22" s="28"/>
      <c r="H22" s="28"/>
      <c r="I22" s="28"/>
      <c r="J22" s="25" t="str">
        <f t="shared" si="0"/>
        <v/>
      </c>
      <c r="K22" s="28"/>
      <c r="L22" s="25" t="str">
        <f t="shared" si="1"/>
        <v/>
      </c>
      <c r="M22" s="3" t="str">
        <f t="shared" si="2"/>
        <v/>
      </c>
      <c r="N22" s="39"/>
      <c r="O22" s="29"/>
      <c r="P22" s="29"/>
      <c r="Q22" s="40"/>
      <c r="R22" s="39"/>
      <c r="S22" s="29"/>
      <c r="T22" s="29"/>
      <c r="U22" s="40"/>
      <c r="V22" s="39"/>
      <c r="W22" s="29"/>
      <c r="X22" s="29"/>
      <c r="Y22" s="40"/>
      <c r="Z22" s="39"/>
      <c r="AA22" s="29"/>
      <c r="AB22" s="29"/>
      <c r="AC22" s="40"/>
      <c r="AD22" s="39"/>
      <c r="AE22" s="29"/>
      <c r="AF22" s="29"/>
      <c r="AG22" s="40"/>
      <c r="AH22" s="39"/>
      <c r="AI22" s="29"/>
      <c r="AJ22" s="29"/>
      <c r="AK22" s="40"/>
      <c r="AL22" s="39"/>
      <c r="AM22" s="29"/>
      <c r="AN22" s="29"/>
      <c r="AO22" s="40"/>
      <c r="AP22" s="53"/>
      <c r="AQ22" s="30"/>
      <c r="AR22" s="54"/>
      <c r="AS22" s="30"/>
      <c r="AT22" s="54"/>
      <c r="AU22" s="30"/>
      <c r="AV22" s="55"/>
      <c r="AW22" s="40"/>
      <c r="AX22" s="39"/>
      <c r="AY22" s="29"/>
      <c r="AZ22" s="29"/>
      <c r="BA22" s="40"/>
      <c r="BB22" s="39"/>
      <c r="BC22" s="29"/>
      <c r="BD22" s="29"/>
      <c r="BE22" s="40"/>
      <c r="BF22" s="39"/>
      <c r="BG22" s="29"/>
      <c r="BH22" s="29"/>
      <c r="BI22" s="40"/>
    </row>
    <row r="23" spans="1:61" x14ac:dyDescent="0.3">
      <c r="A23">
        <v>14</v>
      </c>
      <c r="B23" s="28"/>
      <c r="C23" s="28"/>
      <c r="D23" s="28"/>
      <c r="E23" s="28"/>
      <c r="F23" s="28"/>
      <c r="G23" s="28"/>
      <c r="H23" s="28"/>
      <c r="I23" s="28"/>
      <c r="J23" s="25" t="str">
        <f t="shared" si="0"/>
        <v/>
      </c>
      <c r="K23" s="28"/>
      <c r="L23" s="25" t="str">
        <f t="shared" si="1"/>
        <v/>
      </c>
      <c r="M23" s="3" t="str">
        <f t="shared" si="2"/>
        <v/>
      </c>
      <c r="N23" s="39"/>
      <c r="O23" s="29"/>
      <c r="P23" s="29"/>
      <c r="Q23" s="40"/>
      <c r="R23" s="39"/>
      <c r="S23" s="29"/>
      <c r="T23" s="29"/>
      <c r="U23" s="40"/>
      <c r="V23" s="39"/>
      <c r="W23" s="29"/>
      <c r="X23" s="29"/>
      <c r="Y23" s="40"/>
      <c r="Z23" s="39"/>
      <c r="AA23" s="29"/>
      <c r="AB23" s="29"/>
      <c r="AC23" s="40"/>
      <c r="AD23" s="39"/>
      <c r="AE23" s="29"/>
      <c r="AF23" s="29"/>
      <c r="AG23" s="40"/>
      <c r="AH23" s="39"/>
      <c r="AI23" s="29"/>
      <c r="AJ23" s="29"/>
      <c r="AK23" s="40"/>
      <c r="AL23" s="39"/>
      <c r="AM23" s="29"/>
      <c r="AN23" s="29"/>
      <c r="AO23" s="40"/>
      <c r="AP23" s="53"/>
      <c r="AQ23" s="30"/>
      <c r="AR23" s="54"/>
      <c r="AS23" s="30"/>
      <c r="AT23" s="54"/>
      <c r="AU23" s="30"/>
      <c r="AV23" s="55"/>
      <c r="AW23" s="40"/>
      <c r="AX23" s="39"/>
      <c r="AY23" s="29"/>
      <c r="AZ23" s="29"/>
      <c r="BA23" s="40"/>
      <c r="BB23" s="39"/>
      <c r="BC23" s="29"/>
      <c r="BD23" s="29"/>
      <c r="BE23" s="40"/>
      <c r="BF23" s="39"/>
      <c r="BG23" s="29"/>
      <c r="BH23" s="29"/>
      <c r="BI23" s="40"/>
    </row>
    <row r="24" spans="1:61" x14ac:dyDescent="0.3">
      <c r="A24">
        <v>15</v>
      </c>
      <c r="B24" s="28"/>
      <c r="C24" s="28"/>
      <c r="D24" s="28"/>
      <c r="E24" s="28"/>
      <c r="F24" s="28"/>
      <c r="G24" s="28"/>
      <c r="H24" s="28"/>
      <c r="I24" s="28"/>
      <c r="J24" s="25" t="str">
        <f t="shared" si="0"/>
        <v/>
      </c>
      <c r="K24" s="28"/>
      <c r="L24" s="25" t="str">
        <f t="shared" si="1"/>
        <v/>
      </c>
      <c r="M24" s="3" t="str">
        <f t="shared" si="2"/>
        <v/>
      </c>
      <c r="N24" s="39"/>
      <c r="O24" s="29"/>
      <c r="P24" s="29"/>
      <c r="Q24" s="40"/>
      <c r="R24" s="39"/>
      <c r="S24" s="29"/>
      <c r="T24" s="29"/>
      <c r="U24" s="40"/>
      <c r="V24" s="39"/>
      <c r="W24" s="29"/>
      <c r="X24" s="29"/>
      <c r="Y24" s="40"/>
      <c r="Z24" s="39"/>
      <c r="AA24" s="29"/>
      <c r="AB24" s="29"/>
      <c r="AC24" s="40"/>
      <c r="AD24" s="39"/>
      <c r="AE24" s="29"/>
      <c r="AF24" s="29"/>
      <c r="AG24" s="40"/>
      <c r="AH24" s="39"/>
      <c r="AI24" s="29"/>
      <c r="AJ24" s="29"/>
      <c r="AK24" s="40"/>
      <c r="AL24" s="39"/>
      <c r="AM24" s="29"/>
      <c r="AN24" s="29"/>
      <c r="AO24" s="40"/>
      <c r="AP24" s="53"/>
      <c r="AQ24" s="30"/>
      <c r="AR24" s="54"/>
      <c r="AS24" s="30"/>
      <c r="AT24" s="54"/>
      <c r="AU24" s="30"/>
      <c r="AV24" s="55"/>
      <c r="AW24" s="40"/>
      <c r="AX24" s="39"/>
      <c r="AY24" s="29"/>
      <c r="AZ24" s="29"/>
      <c r="BA24" s="40"/>
      <c r="BB24" s="39"/>
      <c r="BC24" s="29"/>
      <c r="BD24" s="29"/>
      <c r="BE24" s="40"/>
      <c r="BF24" s="39"/>
      <c r="BG24" s="29"/>
      <c r="BH24" s="29"/>
      <c r="BI24" s="40"/>
    </row>
    <row r="25" spans="1:61" x14ac:dyDescent="0.3">
      <c r="A25">
        <v>16</v>
      </c>
      <c r="B25" s="28"/>
      <c r="C25" s="28"/>
      <c r="D25" s="28"/>
      <c r="E25" s="28"/>
      <c r="F25" s="28"/>
      <c r="G25" s="28"/>
      <c r="H25" s="28"/>
      <c r="I25" s="28"/>
      <c r="J25" s="25" t="str">
        <f t="shared" si="0"/>
        <v/>
      </c>
      <c r="K25" s="28"/>
      <c r="L25" s="25" t="str">
        <f t="shared" si="1"/>
        <v/>
      </c>
      <c r="M25" s="3" t="str">
        <f t="shared" si="2"/>
        <v/>
      </c>
      <c r="N25" s="39"/>
      <c r="O25" s="29"/>
      <c r="P25" s="29"/>
      <c r="Q25" s="40"/>
      <c r="R25" s="39"/>
      <c r="S25" s="29"/>
      <c r="T25" s="29"/>
      <c r="U25" s="40"/>
      <c r="V25" s="39"/>
      <c r="W25" s="29"/>
      <c r="X25" s="29"/>
      <c r="Y25" s="40"/>
      <c r="Z25" s="39"/>
      <c r="AA25" s="29"/>
      <c r="AB25" s="29"/>
      <c r="AC25" s="40"/>
      <c r="AD25" s="39"/>
      <c r="AE25" s="29"/>
      <c r="AF25" s="29"/>
      <c r="AG25" s="40"/>
      <c r="AH25" s="39"/>
      <c r="AI25" s="29"/>
      <c r="AJ25" s="29"/>
      <c r="AK25" s="40"/>
      <c r="AL25" s="39"/>
      <c r="AM25" s="29"/>
      <c r="AN25" s="29"/>
      <c r="AO25" s="40"/>
      <c r="AP25" s="53"/>
      <c r="AQ25" s="30"/>
      <c r="AR25" s="54"/>
      <c r="AS25" s="30"/>
      <c r="AT25" s="54"/>
      <c r="AU25" s="30"/>
      <c r="AV25" s="55"/>
      <c r="AW25" s="40"/>
      <c r="AX25" s="39"/>
      <c r="AY25" s="29"/>
      <c r="AZ25" s="29"/>
      <c r="BA25" s="40"/>
      <c r="BB25" s="39"/>
      <c r="BC25" s="29"/>
      <c r="BD25" s="29"/>
      <c r="BE25" s="40"/>
      <c r="BF25" s="39"/>
      <c r="BG25" s="29"/>
      <c r="BH25" s="29"/>
      <c r="BI25" s="40"/>
    </row>
    <row r="26" spans="1:61" x14ac:dyDescent="0.3">
      <c r="A26">
        <v>17</v>
      </c>
      <c r="B26" s="28"/>
      <c r="C26" s="28"/>
      <c r="D26" s="28"/>
      <c r="E26" s="28"/>
      <c r="F26" s="28"/>
      <c r="G26" s="28"/>
      <c r="H26" s="28"/>
      <c r="I26" s="28"/>
      <c r="J26" s="25" t="str">
        <f t="shared" si="0"/>
        <v/>
      </c>
      <c r="K26" s="28"/>
      <c r="L26" s="25" t="str">
        <f t="shared" si="1"/>
        <v/>
      </c>
      <c r="M26" s="3" t="str">
        <f t="shared" si="2"/>
        <v/>
      </c>
      <c r="N26" s="39"/>
      <c r="O26" s="29"/>
      <c r="P26" s="29"/>
      <c r="Q26" s="40"/>
      <c r="R26" s="39"/>
      <c r="S26" s="29"/>
      <c r="T26" s="29"/>
      <c r="U26" s="40"/>
      <c r="V26" s="39"/>
      <c r="W26" s="29"/>
      <c r="X26" s="29"/>
      <c r="Y26" s="40"/>
      <c r="Z26" s="39"/>
      <c r="AA26" s="29"/>
      <c r="AB26" s="29"/>
      <c r="AC26" s="40"/>
      <c r="AD26" s="39"/>
      <c r="AE26" s="29"/>
      <c r="AF26" s="29"/>
      <c r="AG26" s="40"/>
      <c r="AH26" s="39"/>
      <c r="AI26" s="29"/>
      <c r="AJ26" s="29"/>
      <c r="AK26" s="40"/>
      <c r="AL26" s="39"/>
      <c r="AM26" s="29"/>
      <c r="AN26" s="29"/>
      <c r="AO26" s="40"/>
      <c r="AP26" s="53"/>
      <c r="AQ26" s="30"/>
      <c r="AR26" s="54"/>
      <c r="AS26" s="30"/>
      <c r="AT26" s="54"/>
      <c r="AU26" s="30"/>
      <c r="AV26" s="55"/>
      <c r="AW26" s="40"/>
      <c r="AX26" s="39"/>
      <c r="AY26" s="29"/>
      <c r="AZ26" s="29"/>
      <c r="BA26" s="40"/>
      <c r="BB26" s="39"/>
      <c r="BC26" s="29"/>
      <c r="BD26" s="29"/>
      <c r="BE26" s="40"/>
      <c r="BF26" s="39"/>
      <c r="BG26" s="29"/>
      <c r="BH26" s="29"/>
      <c r="BI26" s="40"/>
    </row>
    <row r="27" spans="1:61" x14ac:dyDescent="0.3">
      <c r="A27">
        <v>18</v>
      </c>
      <c r="B27" s="28"/>
      <c r="C27" s="28"/>
      <c r="D27" s="28"/>
      <c r="E27" s="28"/>
      <c r="F27" s="28"/>
      <c r="G27" s="28"/>
      <c r="H27" s="28"/>
      <c r="I27" s="28"/>
      <c r="J27" s="25" t="str">
        <f t="shared" si="0"/>
        <v/>
      </c>
      <c r="K27" s="28"/>
      <c r="L27" s="25" t="str">
        <f t="shared" si="1"/>
        <v/>
      </c>
      <c r="M27" s="3" t="str">
        <f t="shared" si="2"/>
        <v/>
      </c>
      <c r="N27" s="39"/>
      <c r="O27" s="29"/>
      <c r="P27" s="29"/>
      <c r="Q27" s="40"/>
      <c r="R27" s="39"/>
      <c r="S27" s="29"/>
      <c r="T27" s="29"/>
      <c r="U27" s="40"/>
      <c r="V27" s="39"/>
      <c r="W27" s="29"/>
      <c r="X27" s="29"/>
      <c r="Y27" s="40"/>
      <c r="Z27" s="39"/>
      <c r="AA27" s="29"/>
      <c r="AB27" s="29"/>
      <c r="AC27" s="40"/>
      <c r="AD27" s="39"/>
      <c r="AE27" s="29"/>
      <c r="AF27" s="29"/>
      <c r="AG27" s="40"/>
      <c r="AH27" s="39"/>
      <c r="AI27" s="29"/>
      <c r="AJ27" s="29"/>
      <c r="AK27" s="40"/>
      <c r="AL27" s="39"/>
      <c r="AM27" s="29"/>
      <c r="AN27" s="29"/>
      <c r="AO27" s="40"/>
      <c r="AP27" s="53"/>
      <c r="AQ27" s="30"/>
      <c r="AR27" s="54"/>
      <c r="AS27" s="30"/>
      <c r="AT27" s="54"/>
      <c r="AU27" s="30"/>
      <c r="AV27" s="55"/>
      <c r="AW27" s="40"/>
      <c r="AX27" s="39"/>
      <c r="AY27" s="29"/>
      <c r="AZ27" s="29"/>
      <c r="BA27" s="40"/>
      <c r="BB27" s="39"/>
      <c r="BC27" s="29"/>
      <c r="BD27" s="29"/>
      <c r="BE27" s="40"/>
      <c r="BF27" s="39"/>
      <c r="BG27" s="29"/>
      <c r="BH27" s="29"/>
      <c r="BI27" s="40"/>
    </row>
    <row r="28" spans="1:61" x14ac:dyDescent="0.3">
      <c r="A28">
        <v>19</v>
      </c>
      <c r="B28" s="28"/>
      <c r="C28" s="28"/>
      <c r="D28" s="28"/>
      <c r="E28" s="28"/>
      <c r="F28" s="28"/>
      <c r="G28" s="28"/>
      <c r="H28" s="28"/>
      <c r="I28" s="28"/>
      <c r="J28" s="25" t="str">
        <f t="shared" si="0"/>
        <v/>
      </c>
      <c r="K28" s="28"/>
      <c r="L28" s="25" t="str">
        <f t="shared" si="1"/>
        <v/>
      </c>
      <c r="M28" s="3" t="str">
        <f t="shared" si="2"/>
        <v/>
      </c>
      <c r="N28" s="39"/>
      <c r="O28" s="29"/>
      <c r="P28" s="29"/>
      <c r="Q28" s="40"/>
      <c r="R28" s="39"/>
      <c r="S28" s="29"/>
      <c r="T28" s="29"/>
      <c r="U28" s="40"/>
      <c r="V28" s="39"/>
      <c r="W28" s="29"/>
      <c r="X28" s="29"/>
      <c r="Y28" s="40"/>
      <c r="Z28" s="39"/>
      <c r="AA28" s="29"/>
      <c r="AB28" s="29"/>
      <c r="AC28" s="40"/>
      <c r="AD28" s="39"/>
      <c r="AE28" s="29"/>
      <c r="AF28" s="29"/>
      <c r="AG28" s="40"/>
      <c r="AH28" s="39"/>
      <c r="AI28" s="29"/>
      <c r="AJ28" s="29"/>
      <c r="AK28" s="40"/>
      <c r="AL28" s="39"/>
      <c r="AM28" s="29"/>
      <c r="AN28" s="29"/>
      <c r="AO28" s="40"/>
      <c r="AP28" s="53"/>
      <c r="AQ28" s="30"/>
      <c r="AR28" s="54"/>
      <c r="AS28" s="30"/>
      <c r="AT28" s="54"/>
      <c r="AU28" s="30"/>
      <c r="AV28" s="55"/>
      <c r="AW28" s="40"/>
      <c r="AX28" s="39"/>
      <c r="AY28" s="29"/>
      <c r="AZ28" s="29"/>
      <c r="BA28" s="40"/>
      <c r="BB28" s="39"/>
      <c r="BC28" s="29"/>
      <c r="BD28" s="29"/>
      <c r="BE28" s="40"/>
      <c r="BF28" s="39"/>
      <c r="BG28" s="29"/>
      <c r="BH28" s="29"/>
      <c r="BI28" s="40"/>
    </row>
    <row r="29" spans="1:61" x14ac:dyDescent="0.3">
      <c r="A29">
        <v>20</v>
      </c>
      <c r="B29" s="28"/>
      <c r="C29" s="28"/>
      <c r="D29" s="28"/>
      <c r="E29" s="28"/>
      <c r="F29" s="28"/>
      <c r="G29" s="28"/>
      <c r="H29" s="28"/>
      <c r="I29" s="28"/>
      <c r="J29" s="25" t="str">
        <f t="shared" si="0"/>
        <v/>
      </c>
      <c r="K29" s="28"/>
      <c r="L29" s="25" t="str">
        <f t="shared" si="1"/>
        <v/>
      </c>
      <c r="M29" s="3" t="str">
        <f t="shared" si="2"/>
        <v/>
      </c>
      <c r="N29" s="39"/>
      <c r="O29" s="29"/>
      <c r="P29" s="29"/>
      <c r="Q29" s="40"/>
      <c r="R29" s="39"/>
      <c r="S29" s="29"/>
      <c r="T29" s="29"/>
      <c r="U29" s="40"/>
      <c r="V29" s="39"/>
      <c r="W29" s="29"/>
      <c r="X29" s="29"/>
      <c r="Y29" s="40"/>
      <c r="Z29" s="39"/>
      <c r="AA29" s="29"/>
      <c r="AB29" s="29"/>
      <c r="AC29" s="40"/>
      <c r="AD29" s="39"/>
      <c r="AE29" s="29"/>
      <c r="AF29" s="29"/>
      <c r="AG29" s="40"/>
      <c r="AH29" s="39"/>
      <c r="AI29" s="29"/>
      <c r="AJ29" s="29"/>
      <c r="AK29" s="40"/>
      <c r="AL29" s="39"/>
      <c r="AM29" s="29"/>
      <c r="AN29" s="29"/>
      <c r="AO29" s="40"/>
      <c r="AP29" s="53"/>
      <c r="AQ29" s="30"/>
      <c r="AR29" s="54"/>
      <c r="AS29" s="30"/>
      <c r="AT29" s="54"/>
      <c r="AU29" s="30"/>
      <c r="AV29" s="55"/>
      <c r="AW29" s="40"/>
      <c r="AX29" s="39"/>
      <c r="AY29" s="29"/>
      <c r="AZ29" s="29"/>
      <c r="BA29" s="40"/>
      <c r="BB29" s="39"/>
      <c r="BC29" s="29"/>
      <c r="BD29" s="29"/>
      <c r="BE29" s="40"/>
      <c r="BF29" s="39"/>
      <c r="BG29" s="29"/>
      <c r="BH29" s="29"/>
      <c r="BI29" s="40"/>
    </row>
    <row r="30" spans="1:61" x14ac:dyDescent="0.3">
      <c r="A30">
        <v>21</v>
      </c>
      <c r="B30" s="28"/>
      <c r="C30" s="28"/>
      <c r="D30" s="28"/>
      <c r="E30" s="28"/>
      <c r="F30" s="28"/>
      <c r="G30" s="28"/>
      <c r="H30" s="28"/>
      <c r="I30" s="28"/>
      <c r="J30" s="25" t="str">
        <f t="shared" si="0"/>
        <v/>
      </c>
      <c r="K30" s="28"/>
      <c r="L30" s="25" t="str">
        <f t="shared" si="1"/>
        <v/>
      </c>
      <c r="M30" s="3" t="str">
        <f t="shared" si="2"/>
        <v/>
      </c>
      <c r="N30" s="39"/>
      <c r="O30" s="29"/>
      <c r="P30" s="29"/>
      <c r="Q30" s="40"/>
      <c r="R30" s="39"/>
      <c r="S30" s="29"/>
      <c r="T30" s="29"/>
      <c r="U30" s="40"/>
      <c r="V30" s="39"/>
      <c r="W30" s="29"/>
      <c r="X30" s="29"/>
      <c r="Y30" s="40"/>
      <c r="Z30" s="39"/>
      <c r="AA30" s="29"/>
      <c r="AB30" s="29"/>
      <c r="AC30" s="40"/>
      <c r="AD30" s="39"/>
      <c r="AE30" s="29"/>
      <c r="AF30" s="29"/>
      <c r="AG30" s="40"/>
      <c r="AH30" s="39"/>
      <c r="AI30" s="29"/>
      <c r="AJ30" s="29"/>
      <c r="AK30" s="40"/>
      <c r="AL30" s="39"/>
      <c r="AM30" s="29"/>
      <c r="AN30" s="29"/>
      <c r="AO30" s="40"/>
      <c r="AP30" s="53"/>
      <c r="AQ30" s="30"/>
      <c r="AR30" s="54"/>
      <c r="AS30" s="30"/>
      <c r="AT30" s="54"/>
      <c r="AU30" s="30"/>
      <c r="AV30" s="55"/>
      <c r="AW30" s="40"/>
      <c r="AX30" s="39"/>
      <c r="AY30" s="29"/>
      <c r="AZ30" s="29"/>
      <c r="BA30" s="40"/>
      <c r="BB30" s="39"/>
      <c r="BC30" s="29"/>
      <c r="BD30" s="29"/>
      <c r="BE30" s="40"/>
      <c r="BF30" s="39"/>
      <c r="BG30" s="29"/>
      <c r="BH30" s="29"/>
      <c r="BI30" s="40"/>
    </row>
    <row r="31" spans="1:61" x14ac:dyDescent="0.3">
      <c r="A31">
        <v>22</v>
      </c>
      <c r="B31" s="28"/>
      <c r="C31" s="28"/>
      <c r="D31" s="28"/>
      <c r="E31" s="28"/>
      <c r="F31" s="28"/>
      <c r="G31" s="28"/>
      <c r="H31" s="28"/>
      <c r="I31" s="28"/>
      <c r="J31" s="25" t="str">
        <f t="shared" si="0"/>
        <v/>
      </c>
      <c r="K31" s="28"/>
      <c r="L31" s="25" t="str">
        <f t="shared" si="1"/>
        <v/>
      </c>
      <c r="M31" s="3" t="str">
        <f t="shared" si="2"/>
        <v/>
      </c>
      <c r="N31" s="39"/>
      <c r="O31" s="29"/>
      <c r="P31" s="29"/>
      <c r="Q31" s="40"/>
      <c r="R31" s="39"/>
      <c r="S31" s="29"/>
      <c r="T31" s="29"/>
      <c r="U31" s="40"/>
      <c r="V31" s="39"/>
      <c r="W31" s="29"/>
      <c r="X31" s="29"/>
      <c r="Y31" s="40"/>
      <c r="Z31" s="39"/>
      <c r="AA31" s="29"/>
      <c r="AB31" s="29"/>
      <c r="AC31" s="40"/>
      <c r="AD31" s="39"/>
      <c r="AE31" s="29"/>
      <c r="AF31" s="29"/>
      <c r="AG31" s="40"/>
      <c r="AH31" s="39"/>
      <c r="AI31" s="29"/>
      <c r="AJ31" s="29"/>
      <c r="AK31" s="40"/>
      <c r="AL31" s="39"/>
      <c r="AM31" s="29"/>
      <c r="AN31" s="29"/>
      <c r="AO31" s="40"/>
      <c r="AP31" s="53"/>
      <c r="AQ31" s="30"/>
      <c r="AR31" s="54"/>
      <c r="AS31" s="30"/>
      <c r="AT31" s="54"/>
      <c r="AU31" s="30"/>
      <c r="AV31" s="55"/>
      <c r="AW31" s="40"/>
      <c r="AX31" s="39"/>
      <c r="AY31" s="29"/>
      <c r="AZ31" s="29"/>
      <c r="BA31" s="40"/>
      <c r="BB31" s="39"/>
      <c r="BC31" s="29"/>
      <c r="BD31" s="29"/>
      <c r="BE31" s="40"/>
      <c r="BF31" s="39"/>
      <c r="BG31" s="29"/>
      <c r="BH31" s="29"/>
      <c r="BI31" s="40"/>
    </row>
    <row r="32" spans="1:61" x14ac:dyDescent="0.3">
      <c r="A32">
        <v>23</v>
      </c>
      <c r="B32" s="28"/>
      <c r="C32" s="28"/>
      <c r="D32" s="28"/>
      <c r="E32" s="28"/>
      <c r="F32" s="28"/>
      <c r="G32" s="28"/>
      <c r="H32" s="28"/>
      <c r="I32" s="28"/>
      <c r="J32" s="25" t="str">
        <f t="shared" si="0"/>
        <v/>
      </c>
      <c r="K32" s="28"/>
      <c r="L32" s="25" t="str">
        <f t="shared" si="1"/>
        <v/>
      </c>
      <c r="M32" s="3" t="str">
        <f t="shared" si="2"/>
        <v/>
      </c>
      <c r="N32" s="39"/>
      <c r="O32" s="29"/>
      <c r="P32" s="29"/>
      <c r="Q32" s="40"/>
      <c r="R32" s="39"/>
      <c r="S32" s="29"/>
      <c r="T32" s="29"/>
      <c r="U32" s="40"/>
      <c r="V32" s="39"/>
      <c r="W32" s="29"/>
      <c r="X32" s="29"/>
      <c r="Y32" s="40"/>
      <c r="Z32" s="39"/>
      <c r="AA32" s="29"/>
      <c r="AB32" s="29"/>
      <c r="AC32" s="40"/>
      <c r="AD32" s="39"/>
      <c r="AE32" s="29"/>
      <c r="AF32" s="29"/>
      <c r="AG32" s="40"/>
      <c r="AH32" s="39"/>
      <c r="AI32" s="29"/>
      <c r="AJ32" s="29"/>
      <c r="AK32" s="40"/>
      <c r="AL32" s="39"/>
      <c r="AM32" s="29"/>
      <c r="AN32" s="29"/>
      <c r="AO32" s="40"/>
      <c r="AP32" s="53"/>
      <c r="AQ32" s="30"/>
      <c r="AR32" s="54"/>
      <c r="AS32" s="30"/>
      <c r="AT32" s="54"/>
      <c r="AU32" s="30"/>
      <c r="AV32" s="55"/>
      <c r="AW32" s="40"/>
      <c r="AX32" s="39"/>
      <c r="AY32" s="29"/>
      <c r="AZ32" s="29"/>
      <c r="BA32" s="40"/>
      <c r="BB32" s="39"/>
      <c r="BC32" s="29"/>
      <c r="BD32" s="29"/>
      <c r="BE32" s="40"/>
      <c r="BF32" s="39"/>
      <c r="BG32" s="29"/>
      <c r="BH32" s="29"/>
      <c r="BI32" s="40"/>
    </row>
    <row r="33" spans="1:61" x14ac:dyDescent="0.3">
      <c r="A33">
        <v>24</v>
      </c>
      <c r="B33" s="28"/>
      <c r="C33" s="28"/>
      <c r="D33" s="28"/>
      <c r="E33" s="28"/>
      <c r="F33" s="28"/>
      <c r="G33" s="28"/>
      <c r="H33" s="28"/>
      <c r="I33" s="28"/>
      <c r="J33" s="25" t="str">
        <f t="shared" si="0"/>
        <v/>
      </c>
      <c r="K33" s="28"/>
      <c r="L33" s="25" t="str">
        <f t="shared" si="1"/>
        <v/>
      </c>
      <c r="M33" s="3" t="str">
        <f t="shared" si="2"/>
        <v/>
      </c>
      <c r="N33" s="39"/>
      <c r="O33" s="29"/>
      <c r="P33" s="29"/>
      <c r="Q33" s="40"/>
      <c r="R33" s="39"/>
      <c r="S33" s="29"/>
      <c r="T33" s="29"/>
      <c r="U33" s="40"/>
      <c r="V33" s="39"/>
      <c r="W33" s="29"/>
      <c r="X33" s="29"/>
      <c r="Y33" s="40"/>
      <c r="Z33" s="39"/>
      <c r="AA33" s="29"/>
      <c r="AB33" s="29"/>
      <c r="AC33" s="40"/>
      <c r="AD33" s="39"/>
      <c r="AE33" s="29"/>
      <c r="AF33" s="29"/>
      <c r="AG33" s="40"/>
      <c r="AH33" s="39"/>
      <c r="AI33" s="29"/>
      <c r="AJ33" s="29"/>
      <c r="AK33" s="40"/>
      <c r="AL33" s="39"/>
      <c r="AM33" s="29"/>
      <c r="AN33" s="29"/>
      <c r="AO33" s="40"/>
      <c r="AP33" s="53"/>
      <c r="AQ33" s="30"/>
      <c r="AR33" s="54"/>
      <c r="AS33" s="30"/>
      <c r="AT33" s="54"/>
      <c r="AU33" s="30"/>
      <c r="AV33" s="55"/>
      <c r="AW33" s="40"/>
      <c r="AX33" s="39"/>
      <c r="AY33" s="29"/>
      <c r="AZ33" s="29"/>
      <c r="BA33" s="40"/>
      <c r="BB33" s="39"/>
      <c r="BC33" s="29"/>
      <c r="BD33" s="29"/>
      <c r="BE33" s="40"/>
      <c r="BF33" s="39"/>
      <c r="BG33" s="29"/>
      <c r="BH33" s="29"/>
      <c r="BI33" s="40"/>
    </row>
    <row r="34" spans="1:61" x14ac:dyDescent="0.3">
      <c r="A34">
        <v>25</v>
      </c>
      <c r="B34" s="28"/>
      <c r="C34" s="28"/>
      <c r="D34" s="28"/>
      <c r="E34" s="28"/>
      <c r="F34" s="28"/>
      <c r="G34" s="28"/>
      <c r="H34" s="28"/>
      <c r="I34" s="28"/>
      <c r="J34" s="25" t="str">
        <f t="shared" si="0"/>
        <v/>
      </c>
      <c r="K34" s="28"/>
      <c r="L34" s="25" t="str">
        <f t="shared" si="1"/>
        <v/>
      </c>
      <c r="M34" s="3" t="str">
        <f t="shared" si="2"/>
        <v/>
      </c>
      <c r="N34" s="39"/>
      <c r="O34" s="29"/>
      <c r="P34" s="29"/>
      <c r="Q34" s="40"/>
      <c r="R34" s="39"/>
      <c r="S34" s="29"/>
      <c r="T34" s="29"/>
      <c r="U34" s="40"/>
      <c r="V34" s="39"/>
      <c r="W34" s="29"/>
      <c r="X34" s="29"/>
      <c r="Y34" s="40"/>
      <c r="Z34" s="39"/>
      <c r="AA34" s="29"/>
      <c r="AB34" s="29"/>
      <c r="AC34" s="40"/>
      <c r="AD34" s="39"/>
      <c r="AE34" s="29"/>
      <c r="AF34" s="29"/>
      <c r="AG34" s="40"/>
      <c r="AH34" s="39"/>
      <c r="AI34" s="29"/>
      <c r="AJ34" s="29"/>
      <c r="AK34" s="40"/>
      <c r="AL34" s="39"/>
      <c r="AM34" s="29"/>
      <c r="AN34" s="29"/>
      <c r="AO34" s="40"/>
      <c r="AP34" s="53"/>
      <c r="AQ34" s="30"/>
      <c r="AR34" s="54"/>
      <c r="AS34" s="30"/>
      <c r="AT34" s="54"/>
      <c r="AU34" s="30"/>
      <c r="AV34" s="55"/>
      <c r="AW34" s="40"/>
      <c r="AX34" s="39"/>
      <c r="AY34" s="29"/>
      <c r="AZ34" s="29"/>
      <c r="BA34" s="40"/>
      <c r="BB34" s="39"/>
      <c r="BC34" s="29"/>
      <c r="BD34" s="29"/>
      <c r="BE34" s="40"/>
      <c r="BF34" s="39"/>
      <c r="BG34" s="29"/>
      <c r="BH34" s="29"/>
      <c r="BI34" s="40"/>
    </row>
    <row r="35" spans="1:61" x14ac:dyDescent="0.3">
      <c r="A35">
        <v>26</v>
      </c>
      <c r="B35" s="28"/>
      <c r="C35" s="28"/>
      <c r="D35" s="28"/>
      <c r="E35" s="28"/>
      <c r="F35" s="28"/>
      <c r="G35" s="28"/>
      <c r="H35" s="28"/>
      <c r="I35" s="28"/>
      <c r="J35" s="25" t="str">
        <f t="shared" si="0"/>
        <v/>
      </c>
      <c r="K35" s="28"/>
      <c r="L35" s="25" t="str">
        <f t="shared" si="1"/>
        <v/>
      </c>
      <c r="M35" s="3" t="str">
        <f t="shared" si="2"/>
        <v/>
      </c>
      <c r="N35" s="39"/>
      <c r="O35" s="29"/>
      <c r="P35" s="29"/>
      <c r="Q35" s="40"/>
      <c r="R35" s="39"/>
      <c r="S35" s="29"/>
      <c r="T35" s="29"/>
      <c r="U35" s="40"/>
      <c r="V35" s="39"/>
      <c r="W35" s="29"/>
      <c r="X35" s="29"/>
      <c r="Y35" s="40"/>
      <c r="Z35" s="39"/>
      <c r="AA35" s="29"/>
      <c r="AB35" s="29"/>
      <c r="AC35" s="40"/>
      <c r="AD35" s="39"/>
      <c r="AE35" s="29"/>
      <c r="AF35" s="29"/>
      <c r="AG35" s="40"/>
      <c r="AH35" s="39"/>
      <c r="AI35" s="29"/>
      <c r="AJ35" s="29"/>
      <c r="AK35" s="40"/>
      <c r="AL35" s="39"/>
      <c r="AM35" s="29"/>
      <c r="AN35" s="29"/>
      <c r="AO35" s="40"/>
      <c r="AP35" s="53"/>
      <c r="AQ35" s="30"/>
      <c r="AR35" s="54"/>
      <c r="AS35" s="30"/>
      <c r="AT35" s="54"/>
      <c r="AU35" s="30"/>
      <c r="AV35" s="55"/>
      <c r="AW35" s="40"/>
      <c r="AX35" s="39"/>
      <c r="AY35" s="29"/>
      <c r="AZ35" s="29"/>
      <c r="BA35" s="40"/>
      <c r="BB35" s="39"/>
      <c r="BC35" s="29"/>
      <c r="BD35" s="29"/>
      <c r="BE35" s="40"/>
      <c r="BF35" s="39"/>
      <c r="BG35" s="29"/>
      <c r="BH35" s="29"/>
      <c r="BI35" s="40"/>
    </row>
    <row r="36" spans="1:61" x14ac:dyDescent="0.3">
      <c r="A36">
        <v>27</v>
      </c>
      <c r="B36" s="28"/>
      <c r="C36" s="28"/>
      <c r="D36" s="28"/>
      <c r="E36" s="28"/>
      <c r="F36" s="28"/>
      <c r="G36" s="28"/>
      <c r="H36" s="28"/>
      <c r="I36" s="28"/>
      <c r="J36" s="25" t="str">
        <f t="shared" si="0"/>
        <v/>
      </c>
      <c r="K36" s="28"/>
      <c r="L36" s="25" t="str">
        <f t="shared" si="1"/>
        <v/>
      </c>
      <c r="M36" s="3" t="str">
        <f t="shared" si="2"/>
        <v/>
      </c>
      <c r="N36" s="39"/>
      <c r="O36" s="29"/>
      <c r="P36" s="29"/>
      <c r="Q36" s="40"/>
      <c r="R36" s="39"/>
      <c r="S36" s="29"/>
      <c r="T36" s="29"/>
      <c r="U36" s="40"/>
      <c r="V36" s="39"/>
      <c r="W36" s="29"/>
      <c r="X36" s="29"/>
      <c r="Y36" s="40"/>
      <c r="Z36" s="39"/>
      <c r="AA36" s="29"/>
      <c r="AB36" s="29"/>
      <c r="AC36" s="40"/>
      <c r="AD36" s="39"/>
      <c r="AE36" s="29"/>
      <c r="AF36" s="29"/>
      <c r="AG36" s="40"/>
      <c r="AH36" s="39"/>
      <c r="AI36" s="29"/>
      <c r="AJ36" s="29"/>
      <c r="AK36" s="40"/>
      <c r="AL36" s="39"/>
      <c r="AM36" s="29"/>
      <c r="AN36" s="29"/>
      <c r="AO36" s="40"/>
      <c r="AP36" s="53"/>
      <c r="AQ36" s="30"/>
      <c r="AR36" s="54"/>
      <c r="AS36" s="30"/>
      <c r="AT36" s="54"/>
      <c r="AU36" s="30"/>
      <c r="AV36" s="55"/>
      <c r="AW36" s="40"/>
      <c r="AX36" s="39"/>
      <c r="AY36" s="29"/>
      <c r="AZ36" s="29"/>
      <c r="BA36" s="40"/>
      <c r="BB36" s="39"/>
      <c r="BC36" s="29"/>
      <c r="BD36" s="29"/>
      <c r="BE36" s="40"/>
      <c r="BF36" s="39"/>
      <c r="BG36" s="29"/>
      <c r="BH36" s="29"/>
      <c r="BI36" s="40"/>
    </row>
    <row r="37" spans="1:61" x14ac:dyDescent="0.3">
      <c r="A37">
        <v>28</v>
      </c>
      <c r="B37" s="28"/>
      <c r="C37" s="28"/>
      <c r="D37" s="28"/>
      <c r="E37" s="28"/>
      <c r="F37" s="28"/>
      <c r="G37" s="28"/>
      <c r="H37" s="28"/>
      <c r="I37" s="28"/>
      <c r="J37" s="25" t="str">
        <f t="shared" si="0"/>
        <v/>
      </c>
      <c r="K37" s="28"/>
      <c r="L37" s="25" t="str">
        <f t="shared" si="1"/>
        <v/>
      </c>
      <c r="M37" s="3" t="str">
        <f t="shared" si="2"/>
        <v/>
      </c>
      <c r="N37" s="39"/>
      <c r="O37" s="29"/>
      <c r="P37" s="29"/>
      <c r="Q37" s="40"/>
      <c r="R37" s="39"/>
      <c r="S37" s="29"/>
      <c r="T37" s="29"/>
      <c r="U37" s="40"/>
      <c r="V37" s="39"/>
      <c r="W37" s="29"/>
      <c r="X37" s="29"/>
      <c r="Y37" s="40"/>
      <c r="Z37" s="39"/>
      <c r="AA37" s="29"/>
      <c r="AB37" s="29"/>
      <c r="AC37" s="40"/>
      <c r="AD37" s="39"/>
      <c r="AE37" s="29"/>
      <c r="AF37" s="29"/>
      <c r="AG37" s="40"/>
      <c r="AH37" s="39"/>
      <c r="AI37" s="29"/>
      <c r="AJ37" s="29"/>
      <c r="AK37" s="40"/>
      <c r="AL37" s="39"/>
      <c r="AM37" s="29"/>
      <c r="AN37" s="29"/>
      <c r="AO37" s="40"/>
      <c r="AP37" s="53"/>
      <c r="AQ37" s="30"/>
      <c r="AR37" s="54"/>
      <c r="AS37" s="30"/>
      <c r="AT37" s="54"/>
      <c r="AU37" s="30"/>
      <c r="AV37" s="55"/>
      <c r="AW37" s="40"/>
      <c r="AX37" s="39"/>
      <c r="AY37" s="29"/>
      <c r="AZ37" s="29"/>
      <c r="BA37" s="40"/>
      <c r="BB37" s="39"/>
      <c r="BC37" s="29"/>
      <c r="BD37" s="29"/>
      <c r="BE37" s="40"/>
      <c r="BF37" s="39"/>
      <c r="BG37" s="29"/>
      <c r="BH37" s="29"/>
      <c r="BI37" s="40"/>
    </row>
    <row r="38" spans="1:61" x14ac:dyDescent="0.3">
      <c r="A38">
        <v>29</v>
      </c>
      <c r="B38" s="28"/>
      <c r="C38" s="28"/>
      <c r="D38" s="28"/>
      <c r="E38" s="28"/>
      <c r="F38" s="28"/>
      <c r="G38" s="28"/>
      <c r="H38" s="28"/>
      <c r="I38" s="28"/>
      <c r="J38" s="25" t="str">
        <f t="shared" ref="J38:J87" si="3">IF(I38&gt;0, I38/H38,"")</f>
        <v/>
      </c>
      <c r="K38" s="28"/>
      <c r="L38" s="25" t="str">
        <f t="shared" ref="L38:L87" si="4">IF(I38&gt;0, K38/I38,"")</f>
        <v/>
      </c>
      <c r="M38" s="3" t="str">
        <f t="shared" ref="M38:M87" si="5">IF(I38&gt;0,4,"")</f>
        <v/>
      </c>
      <c r="N38" s="39"/>
      <c r="O38" s="29"/>
      <c r="P38" s="29"/>
      <c r="Q38" s="40"/>
      <c r="R38" s="39"/>
      <c r="S38" s="29"/>
      <c r="T38" s="29"/>
      <c r="U38" s="40"/>
      <c r="V38" s="39"/>
      <c r="W38" s="29"/>
      <c r="X38" s="29"/>
      <c r="Y38" s="40"/>
      <c r="Z38" s="39"/>
      <c r="AA38" s="29"/>
      <c r="AB38" s="29"/>
      <c r="AC38" s="40"/>
      <c r="AD38" s="39"/>
      <c r="AE38" s="29"/>
      <c r="AF38" s="29"/>
      <c r="AG38" s="40"/>
      <c r="AH38" s="39"/>
      <c r="AI38" s="29"/>
      <c r="AJ38" s="29"/>
      <c r="AK38" s="40"/>
      <c r="AL38" s="39"/>
      <c r="AM38" s="29"/>
      <c r="AN38" s="29"/>
      <c r="AO38" s="40"/>
      <c r="AP38" s="53"/>
      <c r="AQ38" s="30"/>
      <c r="AR38" s="54"/>
      <c r="AS38" s="30"/>
      <c r="AT38" s="54"/>
      <c r="AU38" s="30"/>
      <c r="AV38" s="55"/>
      <c r="AW38" s="40"/>
      <c r="AX38" s="39"/>
      <c r="AY38" s="29"/>
      <c r="AZ38" s="29"/>
      <c r="BA38" s="40"/>
      <c r="BB38" s="39"/>
      <c r="BC38" s="29"/>
      <c r="BD38" s="29"/>
      <c r="BE38" s="40"/>
      <c r="BF38" s="39"/>
      <c r="BG38" s="29"/>
      <c r="BH38" s="29"/>
      <c r="BI38" s="40"/>
    </row>
    <row r="39" spans="1:61" x14ac:dyDescent="0.3">
      <c r="A39">
        <v>30</v>
      </c>
      <c r="B39" s="28"/>
      <c r="C39" s="28"/>
      <c r="D39" s="28"/>
      <c r="E39" s="28"/>
      <c r="F39" s="28"/>
      <c r="G39" s="28"/>
      <c r="H39" s="28"/>
      <c r="I39" s="28"/>
      <c r="J39" s="25" t="str">
        <f t="shared" si="3"/>
        <v/>
      </c>
      <c r="K39" s="28"/>
      <c r="L39" s="25" t="str">
        <f t="shared" si="4"/>
        <v/>
      </c>
      <c r="M39" s="3" t="str">
        <f t="shared" si="5"/>
        <v/>
      </c>
      <c r="N39" s="39"/>
      <c r="O39" s="29"/>
      <c r="P39" s="29"/>
      <c r="Q39" s="40"/>
      <c r="R39" s="39"/>
      <c r="S39" s="29"/>
      <c r="T39" s="29"/>
      <c r="U39" s="40"/>
      <c r="V39" s="39"/>
      <c r="W39" s="29"/>
      <c r="X39" s="29"/>
      <c r="Y39" s="40"/>
      <c r="Z39" s="39"/>
      <c r="AA39" s="29"/>
      <c r="AB39" s="29"/>
      <c r="AC39" s="40"/>
      <c r="AD39" s="39"/>
      <c r="AE39" s="29"/>
      <c r="AF39" s="29"/>
      <c r="AG39" s="40"/>
      <c r="AH39" s="39"/>
      <c r="AI39" s="29"/>
      <c r="AJ39" s="29"/>
      <c r="AK39" s="40"/>
      <c r="AL39" s="39"/>
      <c r="AM39" s="29"/>
      <c r="AN39" s="29"/>
      <c r="AO39" s="40"/>
      <c r="AP39" s="53"/>
      <c r="AQ39" s="30"/>
      <c r="AR39" s="54"/>
      <c r="AS39" s="30"/>
      <c r="AT39" s="54"/>
      <c r="AU39" s="30"/>
      <c r="AV39" s="55"/>
      <c r="AW39" s="40"/>
      <c r="AX39" s="39"/>
      <c r="AY39" s="29"/>
      <c r="AZ39" s="29"/>
      <c r="BA39" s="40"/>
      <c r="BB39" s="39"/>
      <c r="BC39" s="29"/>
      <c r="BD39" s="29"/>
      <c r="BE39" s="40"/>
      <c r="BF39" s="39"/>
      <c r="BG39" s="29"/>
      <c r="BH39" s="29"/>
      <c r="BI39" s="40"/>
    </row>
    <row r="40" spans="1:61" x14ac:dyDescent="0.3">
      <c r="A40">
        <v>31</v>
      </c>
      <c r="B40" s="28"/>
      <c r="C40" s="28"/>
      <c r="D40" s="28"/>
      <c r="E40" s="28"/>
      <c r="F40" s="28"/>
      <c r="G40" s="28"/>
      <c r="H40" s="28"/>
      <c r="I40" s="28"/>
      <c r="J40" s="25" t="str">
        <f t="shared" si="3"/>
        <v/>
      </c>
      <c r="K40" s="28"/>
      <c r="L40" s="25" t="str">
        <f t="shared" si="4"/>
        <v/>
      </c>
      <c r="M40" s="3" t="str">
        <f t="shared" si="5"/>
        <v/>
      </c>
      <c r="N40" s="39"/>
      <c r="O40" s="29"/>
      <c r="P40" s="29"/>
      <c r="Q40" s="40"/>
      <c r="R40" s="39"/>
      <c r="S40" s="29"/>
      <c r="T40" s="29"/>
      <c r="U40" s="40"/>
      <c r="V40" s="39"/>
      <c r="W40" s="29"/>
      <c r="X40" s="29"/>
      <c r="Y40" s="40"/>
      <c r="Z40" s="39"/>
      <c r="AA40" s="29"/>
      <c r="AB40" s="29"/>
      <c r="AC40" s="40"/>
      <c r="AD40" s="39"/>
      <c r="AE40" s="29"/>
      <c r="AF40" s="29"/>
      <c r="AG40" s="40"/>
      <c r="AH40" s="39"/>
      <c r="AI40" s="29"/>
      <c r="AJ40" s="29"/>
      <c r="AK40" s="40"/>
      <c r="AL40" s="39"/>
      <c r="AM40" s="29"/>
      <c r="AN40" s="29"/>
      <c r="AO40" s="40"/>
      <c r="AP40" s="53"/>
      <c r="AQ40" s="30"/>
      <c r="AR40" s="54"/>
      <c r="AS40" s="30"/>
      <c r="AT40" s="54"/>
      <c r="AU40" s="30"/>
      <c r="AV40" s="55"/>
      <c r="AW40" s="40"/>
      <c r="AX40" s="39"/>
      <c r="AY40" s="29"/>
      <c r="AZ40" s="29"/>
      <c r="BA40" s="40"/>
      <c r="BB40" s="39"/>
      <c r="BC40" s="29"/>
      <c r="BD40" s="29"/>
      <c r="BE40" s="40"/>
      <c r="BF40" s="39"/>
      <c r="BG40" s="29"/>
      <c r="BH40" s="29"/>
      <c r="BI40" s="40"/>
    </row>
    <row r="41" spans="1:61" x14ac:dyDescent="0.3">
      <c r="A41">
        <v>32</v>
      </c>
      <c r="B41" s="28"/>
      <c r="C41" s="28"/>
      <c r="D41" s="28"/>
      <c r="E41" s="28"/>
      <c r="F41" s="28"/>
      <c r="G41" s="28"/>
      <c r="H41" s="28"/>
      <c r="I41" s="28"/>
      <c r="J41" s="25" t="str">
        <f t="shared" si="3"/>
        <v/>
      </c>
      <c r="K41" s="28"/>
      <c r="L41" s="25" t="str">
        <f t="shared" si="4"/>
        <v/>
      </c>
      <c r="M41" s="3" t="str">
        <f t="shared" si="5"/>
        <v/>
      </c>
      <c r="N41" s="39"/>
      <c r="O41" s="29"/>
      <c r="P41" s="29"/>
      <c r="Q41" s="40"/>
      <c r="R41" s="39"/>
      <c r="S41" s="29"/>
      <c r="T41" s="29"/>
      <c r="U41" s="40"/>
      <c r="V41" s="39"/>
      <c r="W41" s="29"/>
      <c r="X41" s="29"/>
      <c r="Y41" s="40"/>
      <c r="Z41" s="39"/>
      <c r="AA41" s="29"/>
      <c r="AB41" s="29"/>
      <c r="AC41" s="40"/>
      <c r="AD41" s="39"/>
      <c r="AE41" s="29"/>
      <c r="AF41" s="29"/>
      <c r="AG41" s="40"/>
      <c r="AH41" s="39"/>
      <c r="AI41" s="29"/>
      <c r="AJ41" s="29"/>
      <c r="AK41" s="40"/>
      <c r="AL41" s="39"/>
      <c r="AM41" s="29"/>
      <c r="AN41" s="29"/>
      <c r="AO41" s="40"/>
      <c r="AP41" s="53"/>
      <c r="AQ41" s="30"/>
      <c r="AR41" s="54"/>
      <c r="AS41" s="30"/>
      <c r="AT41" s="54"/>
      <c r="AU41" s="30"/>
      <c r="AV41" s="55"/>
      <c r="AW41" s="40"/>
      <c r="AX41" s="39"/>
      <c r="AY41" s="29"/>
      <c r="AZ41" s="29"/>
      <c r="BA41" s="40"/>
      <c r="BB41" s="39"/>
      <c r="BC41" s="29"/>
      <c r="BD41" s="29"/>
      <c r="BE41" s="40"/>
      <c r="BF41" s="39"/>
      <c r="BG41" s="29"/>
      <c r="BH41" s="29"/>
      <c r="BI41" s="40"/>
    </row>
    <row r="42" spans="1:61" x14ac:dyDescent="0.3">
      <c r="A42">
        <v>33</v>
      </c>
      <c r="B42" s="28"/>
      <c r="C42" s="28"/>
      <c r="D42" s="28"/>
      <c r="E42" s="28"/>
      <c r="F42" s="28"/>
      <c r="G42" s="28"/>
      <c r="H42" s="28"/>
      <c r="I42" s="28"/>
      <c r="J42" s="25" t="str">
        <f t="shared" si="3"/>
        <v/>
      </c>
      <c r="K42" s="28"/>
      <c r="L42" s="25" t="str">
        <f t="shared" si="4"/>
        <v/>
      </c>
      <c r="M42" s="3" t="str">
        <f t="shared" si="5"/>
        <v/>
      </c>
      <c r="N42" s="39"/>
      <c r="O42" s="29"/>
      <c r="P42" s="29"/>
      <c r="Q42" s="40"/>
      <c r="R42" s="39"/>
      <c r="S42" s="29"/>
      <c r="T42" s="29"/>
      <c r="U42" s="40"/>
      <c r="V42" s="39"/>
      <c r="W42" s="29"/>
      <c r="X42" s="29"/>
      <c r="Y42" s="40"/>
      <c r="Z42" s="39"/>
      <c r="AA42" s="29"/>
      <c r="AB42" s="29"/>
      <c r="AC42" s="40"/>
      <c r="AD42" s="39"/>
      <c r="AE42" s="29"/>
      <c r="AF42" s="29"/>
      <c r="AG42" s="40"/>
      <c r="AH42" s="39"/>
      <c r="AI42" s="29"/>
      <c r="AJ42" s="29"/>
      <c r="AK42" s="40"/>
      <c r="AL42" s="39"/>
      <c r="AM42" s="29"/>
      <c r="AN42" s="29"/>
      <c r="AO42" s="40"/>
      <c r="AP42" s="53"/>
      <c r="AQ42" s="30"/>
      <c r="AR42" s="54"/>
      <c r="AS42" s="30"/>
      <c r="AT42" s="54"/>
      <c r="AU42" s="30"/>
      <c r="AV42" s="55"/>
      <c r="AW42" s="40"/>
      <c r="AX42" s="39"/>
      <c r="AY42" s="29"/>
      <c r="AZ42" s="29"/>
      <c r="BA42" s="40"/>
      <c r="BB42" s="39"/>
      <c r="BC42" s="29"/>
      <c r="BD42" s="29"/>
      <c r="BE42" s="40"/>
      <c r="BF42" s="39"/>
      <c r="BG42" s="29"/>
      <c r="BH42" s="29"/>
      <c r="BI42" s="40"/>
    </row>
    <row r="43" spans="1:61" x14ac:dyDescent="0.3">
      <c r="A43">
        <v>34</v>
      </c>
      <c r="B43" s="28"/>
      <c r="C43" s="28"/>
      <c r="D43" s="28"/>
      <c r="E43" s="28"/>
      <c r="F43" s="28"/>
      <c r="G43" s="28"/>
      <c r="H43" s="28"/>
      <c r="I43" s="28"/>
      <c r="J43" s="25" t="str">
        <f t="shared" si="3"/>
        <v/>
      </c>
      <c r="K43" s="28"/>
      <c r="L43" s="25" t="str">
        <f t="shared" si="4"/>
        <v/>
      </c>
      <c r="M43" s="3" t="str">
        <f t="shared" si="5"/>
        <v/>
      </c>
      <c r="N43" s="39"/>
      <c r="O43" s="29"/>
      <c r="P43" s="29"/>
      <c r="Q43" s="40"/>
      <c r="R43" s="39"/>
      <c r="S43" s="29"/>
      <c r="T43" s="29"/>
      <c r="U43" s="40"/>
      <c r="V43" s="39"/>
      <c r="W43" s="29"/>
      <c r="X43" s="29"/>
      <c r="Y43" s="40"/>
      <c r="Z43" s="39"/>
      <c r="AA43" s="29"/>
      <c r="AB43" s="29"/>
      <c r="AC43" s="40"/>
      <c r="AD43" s="39"/>
      <c r="AE43" s="29"/>
      <c r="AF43" s="29"/>
      <c r="AG43" s="40"/>
      <c r="AH43" s="39"/>
      <c r="AI43" s="29"/>
      <c r="AJ43" s="29"/>
      <c r="AK43" s="40"/>
      <c r="AL43" s="39"/>
      <c r="AM43" s="29"/>
      <c r="AN43" s="29"/>
      <c r="AO43" s="40"/>
      <c r="AP43" s="53"/>
      <c r="AQ43" s="30"/>
      <c r="AR43" s="54"/>
      <c r="AS43" s="30"/>
      <c r="AT43" s="54"/>
      <c r="AU43" s="30"/>
      <c r="AV43" s="55"/>
      <c r="AW43" s="40"/>
      <c r="AX43" s="39"/>
      <c r="AY43" s="29"/>
      <c r="AZ43" s="29"/>
      <c r="BA43" s="40"/>
      <c r="BB43" s="39"/>
      <c r="BC43" s="29"/>
      <c r="BD43" s="29"/>
      <c r="BE43" s="40"/>
      <c r="BF43" s="39"/>
      <c r="BG43" s="29"/>
      <c r="BH43" s="29"/>
      <c r="BI43" s="40"/>
    </row>
    <row r="44" spans="1:61" x14ac:dyDescent="0.3">
      <c r="A44">
        <v>35</v>
      </c>
      <c r="B44" s="28"/>
      <c r="C44" s="28"/>
      <c r="D44" s="28"/>
      <c r="E44" s="28"/>
      <c r="F44" s="28"/>
      <c r="G44" s="28"/>
      <c r="H44" s="28"/>
      <c r="I44" s="28"/>
      <c r="J44" s="25" t="str">
        <f t="shared" si="3"/>
        <v/>
      </c>
      <c r="K44" s="28"/>
      <c r="L44" s="25" t="str">
        <f t="shared" si="4"/>
        <v/>
      </c>
      <c r="M44" s="3" t="str">
        <f t="shared" si="5"/>
        <v/>
      </c>
      <c r="N44" s="39"/>
      <c r="O44" s="29"/>
      <c r="P44" s="29"/>
      <c r="Q44" s="40"/>
      <c r="R44" s="39"/>
      <c r="S44" s="29"/>
      <c r="T44" s="29"/>
      <c r="U44" s="40"/>
      <c r="V44" s="39"/>
      <c r="W44" s="29"/>
      <c r="X44" s="29"/>
      <c r="Y44" s="40"/>
      <c r="Z44" s="39"/>
      <c r="AA44" s="29"/>
      <c r="AB44" s="29"/>
      <c r="AC44" s="40"/>
      <c r="AD44" s="39"/>
      <c r="AE44" s="29"/>
      <c r="AF44" s="29"/>
      <c r="AG44" s="40"/>
      <c r="AH44" s="39"/>
      <c r="AI44" s="29"/>
      <c r="AJ44" s="29"/>
      <c r="AK44" s="40"/>
      <c r="AL44" s="39"/>
      <c r="AM44" s="29"/>
      <c r="AN44" s="29"/>
      <c r="AO44" s="40"/>
      <c r="AP44" s="53"/>
      <c r="AQ44" s="30"/>
      <c r="AR44" s="54"/>
      <c r="AS44" s="30"/>
      <c r="AT44" s="54"/>
      <c r="AU44" s="30"/>
      <c r="AV44" s="55"/>
      <c r="AW44" s="40"/>
      <c r="AX44" s="39"/>
      <c r="AY44" s="29"/>
      <c r="AZ44" s="29"/>
      <c r="BA44" s="40"/>
      <c r="BB44" s="39"/>
      <c r="BC44" s="29"/>
      <c r="BD44" s="29"/>
      <c r="BE44" s="40"/>
      <c r="BF44" s="39"/>
      <c r="BG44" s="29"/>
      <c r="BH44" s="29"/>
      <c r="BI44" s="40"/>
    </row>
    <row r="45" spans="1:61" x14ac:dyDescent="0.3">
      <c r="A45">
        <v>36</v>
      </c>
      <c r="B45" s="28"/>
      <c r="C45" s="28"/>
      <c r="D45" s="28"/>
      <c r="E45" s="28"/>
      <c r="F45" s="28"/>
      <c r="G45" s="28"/>
      <c r="H45" s="28"/>
      <c r="I45" s="28"/>
      <c r="J45" s="25" t="str">
        <f t="shared" si="3"/>
        <v/>
      </c>
      <c r="K45" s="28"/>
      <c r="L45" s="25" t="str">
        <f t="shared" si="4"/>
        <v/>
      </c>
      <c r="M45" s="3" t="str">
        <f t="shared" si="5"/>
        <v/>
      </c>
      <c r="N45" s="39"/>
      <c r="O45" s="29"/>
      <c r="P45" s="29"/>
      <c r="Q45" s="40"/>
      <c r="R45" s="39"/>
      <c r="S45" s="29"/>
      <c r="T45" s="29"/>
      <c r="U45" s="40"/>
      <c r="V45" s="39"/>
      <c r="W45" s="29"/>
      <c r="X45" s="29"/>
      <c r="Y45" s="40"/>
      <c r="Z45" s="39"/>
      <c r="AA45" s="29"/>
      <c r="AB45" s="29"/>
      <c r="AC45" s="40"/>
      <c r="AD45" s="39"/>
      <c r="AE45" s="29"/>
      <c r="AF45" s="29"/>
      <c r="AG45" s="40"/>
      <c r="AH45" s="39"/>
      <c r="AI45" s="29"/>
      <c r="AJ45" s="29"/>
      <c r="AK45" s="40"/>
      <c r="AL45" s="39"/>
      <c r="AM45" s="29"/>
      <c r="AN45" s="29"/>
      <c r="AO45" s="40"/>
      <c r="AP45" s="53"/>
      <c r="AQ45" s="30"/>
      <c r="AR45" s="54"/>
      <c r="AS45" s="30"/>
      <c r="AT45" s="54"/>
      <c r="AU45" s="30"/>
      <c r="AV45" s="55"/>
      <c r="AW45" s="40"/>
      <c r="AX45" s="39"/>
      <c r="AY45" s="29"/>
      <c r="AZ45" s="29"/>
      <c r="BA45" s="40"/>
      <c r="BB45" s="39"/>
      <c r="BC45" s="29"/>
      <c r="BD45" s="29"/>
      <c r="BE45" s="40"/>
      <c r="BF45" s="39"/>
      <c r="BG45" s="29"/>
      <c r="BH45" s="29"/>
      <c r="BI45" s="40"/>
    </row>
    <row r="46" spans="1:61" x14ac:dyDescent="0.3">
      <c r="A46">
        <v>37</v>
      </c>
      <c r="B46" s="28"/>
      <c r="C46" s="28"/>
      <c r="D46" s="28"/>
      <c r="E46" s="28"/>
      <c r="F46" s="28"/>
      <c r="G46" s="28"/>
      <c r="H46" s="28"/>
      <c r="I46" s="28"/>
      <c r="J46" s="25" t="str">
        <f t="shared" si="3"/>
        <v/>
      </c>
      <c r="K46" s="28"/>
      <c r="L46" s="25" t="str">
        <f t="shared" si="4"/>
        <v/>
      </c>
      <c r="M46" s="3" t="str">
        <f t="shared" si="5"/>
        <v/>
      </c>
      <c r="N46" s="39"/>
      <c r="O46" s="29"/>
      <c r="P46" s="29"/>
      <c r="Q46" s="40"/>
      <c r="R46" s="39"/>
      <c r="S46" s="29"/>
      <c r="T46" s="29"/>
      <c r="U46" s="40"/>
      <c r="V46" s="39"/>
      <c r="W46" s="29"/>
      <c r="X46" s="29"/>
      <c r="Y46" s="40"/>
      <c r="Z46" s="39"/>
      <c r="AA46" s="29"/>
      <c r="AB46" s="29"/>
      <c r="AC46" s="40"/>
      <c r="AD46" s="39"/>
      <c r="AE46" s="29"/>
      <c r="AF46" s="29"/>
      <c r="AG46" s="40"/>
      <c r="AH46" s="39"/>
      <c r="AI46" s="29"/>
      <c r="AJ46" s="29"/>
      <c r="AK46" s="40"/>
      <c r="AL46" s="39"/>
      <c r="AM46" s="29"/>
      <c r="AN46" s="29"/>
      <c r="AO46" s="40"/>
      <c r="AP46" s="53"/>
      <c r="AQ46" s="30"/>
      <c r="AR46" s="54"/>
      <c r="AS46" s="30"/>
      <c r="AT46" s="54"/>
      <c r="AU46" s="30"/>
      <c r="AV46" s="55"/>
      <c r="AW46" s="40"/>
      <c r="AX46" s="39"/>
      <c r="AY46" s="29"/>
      <c r="AZ46" s="29"/>
      <c r="BA46" s="40"/>
      <c r="BB46" s="39"/>
      <c r="BC46" s="29"/>
      <c r="BD46" s="29"/>
      <c r="BE46" s="40"/>
      <c r="BF46" s="39"/>
      <c r="BG46" s="29"/>
      <c r="BH46" s="29"/>
      <c r="BI46" s="40"/>
    </row>
    <row r="47" spans="1:61" x14ac:dyDescent="0.3">
      <c r="A47">
        <v>38</v>
      </c>
      <c r="B47" s="28"/>
      <c r="C47" s="28"/>
      <c r="D47" s="28"/>
      <c r="E47" s="28"/>
      <c r="F47" s="28"/>
      <c r="G47" s="28"/>
      <c r="H47" s="28"/>
      <c r="I47" s="28"/>
      <c r="J47" s="25" t="str">
        <f t="shared" si="3"/>
        <v/>
      </c>
      <c r="K47" s="28"/>
      <c r="L47" s="25" t="str">
        <f t="shared" si="4"/>
        <v/>
      </c>
      <c r="M47" s="3" t="str">
        <f t="shared" si="5"/>
        <v/>
      </c>
      <c r="N47" s="39"/>
      <c r="O47" s="29"/>
      <c r="P47" s="29"/>
      <c r="Q47" s="40"/>
      <c r="R47" s="39"/>
      <c r="S47" s="29"/>
      <c r="T47" s="29"/>
      <c r="U47" s="40"/>
      <c r="V47" s="39"/>
      <c r="W47" s="29"/>
      <c r="X47" s="29"/>
      <c r="Y47" s="40"/>
      <c r="Z47" s="39"/>
      <c r="AA47" s="29"/>
      <c r="AB47" s="29"/>
      <c r="AC47" s="40"/>
      <c r="AD47" s="39"/>
      <c r="AE47" s="29"/>
      <c r="AF47" s="29"/>
      <c r="AG47" s="40"/>
      <c r="AH47" s="39"/>
      <c r="AI47" s="29"/>
      <c r="AJ47" s="29"/>
      <c r="AK47" s="40"/>
      <c r="AL47" s="39"/>
      <c r="AM47" s="29"/>
      <c r="AN47" s="29"/>
      <c r="AO47" s="40"/>
      <c r="AP47" s="53"/>
      <c r="AQ47" s="30"/>
      <c r="AR47" s="54"/>
      <c r="AS47" s="30"/>
      <c r="AT47" s="54"/>
      <c r="AU47" s="30"/>
      <c r="AV47" s="55"/>
      <c r="AW47" s="40"/>
      <c r="AX47" s="39"/>
      <c r="AY47" s="29"/>
      <c r="AZ47" s="29"/>
      <c r="BA47" s="40"/>
      <c r="BB47" s="39"/>
      <c r="BC47" s="29"/>
      <c r="BD47" s="29"/>
      <c r="BE47" s="40"/>
      <c r="BF47" s="39"/>
      <c r="BG47" s="29"/>
      <c r="BH47" s="29"/>
      <c r="BI47" s="40"/>
    </row>
    <row r="48" spans="1:61" x14ac:dyDescent="0.3">
      <c r="A48">
        <v>39</v>
      </c>
      <c r="B48" s="28"/>
      <c r="C48" s="28"/>
      <c r="D48" s="28"/>
      <c r="E48" s="28"/>
      <c r="F48" s="28"/>
      <c r="G48" s="28"/>
      <c r="H48" s="28"/>
      <c r="I48" s="28"/>
      <c r="J48" s="25" t="str">
        <f t="shared" si="3"/>
        <v/>
      </c>
      <c r="K48" s="28"/>
      <c r="L48" s="25" t="str">
        <f t="shared" si="4"/>
        <v/>
      </c>
      <c r="M48" s="3" t="str">
        <f t="shared" si="5"/>
        <v/>
      </c>
      <c r="N48" s="39"/>
      <c r="O48" s="29"/>
      <c r="P48" s="29"/>
      <c r="Q48" s="40"/>
      <c r="R48" s="39"/>
      <c r="S48" s="29"/>
      <c r="T48" s="29"/>
      <c r="U48" s="40"/>
      <c r="V48" s="39"/>
      <c r="W48" s="29"/>
      <c r="X48" s="29"/>
      <c r="Y48" s="40"/>
      <c r="Z48" s="39"/>
      <c r="AA48" s="29"/>
      <c r="AB48" s="29"/>
      <c r="AC48" s="40"/>
      <c r="AD48" s="39"/>
      <c r="AE48" s="29"/>
      <c r="AF48" s="29"/>
      <c r="AG48" s="40"/>
      <c r="AH48" s="39"/>
      <c r="AI48" s="29"/>
      <c r="AJ48" s="29"/>
      <c r="AK48" s="40"/>
      <c r="AL48" s="39"/>
      <c r="AM48" s="29"/>
      <c r="AN48" s="29"/>
      <c r="AO48" s="40"/>
      <c r="AP48" s="53"/>
      <c r="AQ48" s="30"/>
      <c r="AR48" s="54"/>
      <c r="AS48" s="30"/>
      <c r="AT48" s="54"/>
      <c r="AU48" s="30"/>
      <c r="AV48" s="55"/>
      <c r="AW48" s="40"/>
      <c r="AX48" s="39"/>
      <c r="AY48" s="29"/>
      <c r="AZ48" s="29"/>
      <c r="BA48" s="40"/>
      <c r="BB48" s="39"/>
      <c r="BC48" s="29"/>
      <c r="BD48" s="29"/>
      <c r="BE48" s="40"/>
      <c r="BF48" s="39"/>
      <c r="BG48" s="29"/>
      <c r="BH48" s="29"/>
      <c r="BI48" s="40"/>
    </row>
    <row r="49" spans="1:61" x14ac:dyDescent="0.3">
      <c r="A49">
        <v>40</v>
      </c>
      <c r="B49" s="28"/>
      <c r="C49" s="28"/>
      <c r="D49" s="28"/>
      <c r="E49" s="28"/>
      <c r="F49" s="28"/>
      <c r="G49" s="28"/>
      <c r="H49" s="28"/>
      <c r="I49" s="28"/>
      <c r="J49" s="136" t="str">
        <f t="shared" ref="J49:J65" si="6">IF(I49&gt;0, I49/H49,"")</f>
        <v/>
      </c>
      <c r="K49" s="28"/>
      <c r="L49" s="25" t="str">
        <f t="shared" ref="L49:L65" si="7">IF(I49&gt;0, K49/I49,"")</f>
        <v/>
      </c>
      <c r="M49" s="137" t="str">
        <f t="shared" ref="M49:M65" si="8">IF(I49&gt;0,4,"")</f>
        <v/>
      </c>
      <c r="N49" s="138"/>
      <c r="O49" s="139"/>
      <c r="P49" s="139"/>
      <c r="Q49" s="140"/>
      <c r="R49" s="138"/>
      <c r="S49" s="139"/>
      <c r="T49" s="139"/>
      <c r="U49" s="140"/>
      <c r="V49" s="138"/>
      <c r="W49" s="139"/>
      <c r="X49" s="139"/>
      <c r="Y49" s="140"/>
      <c r="Z49" s="138"/>
      <c r="AA49" s="139"/>
      <c r="AB49" s="139"/>
      <c r="AC49" s="140"/>
      <c r="AD49" s="138"/>
      <c r="AE49" s="139"/>
      <c r="AF49" s="139"/>
      <c r="AG49" s="140"/>
      <c r="AH49" s="138"/>
      <c r="AI49" s="139"/>
      <c r="AJ49" s="139"/>
      <c r="AK49" s="140"/>
      <c r="AL49" s="138"/>
      <c r="AM49" s="139"/>
      <c r="AN49" s="139"/>
      <c r="AO49" s="140"/>
      <c r="AP49" s="138"/>
      <c r="AQ49" s="141"/>
      <c r="AR49" s="142"/>
      <c r="AS49" s="141"/>
      <c r="AT49" s="142"/>
      <c r="AU49" s="141"/>
      <c r="AV49" s="139"/>
      <c r="AW49" s="141"/>
      <c r="AX49" s="138"/>
      <c r="AY49" s="139"/>
      <c r="AZ49" s="139"/>
      <c r="BA49" s="140"/>
      <c r="BB49" s="138"/>
      <c r="BC49" s="139"/>
      <c r="BD49" s="139"/>
      <c r="BE49" s="140"/>
      <c r="BF49" s="138"/>
      <c r="BG49" s="139"/>
      <c r="BH49" s="139"/>
      <c r="BI49" s="140"/>
    </row>
    <row r="50" spans="1:61" x14ac:dyDescent="0.3">
      <c r="A50">
        <v>41</v>
      </c>
      <c r="B50" s="28"/>
      <c r="C50" s="28"/>
      <c r="D50" s="28"/>
      <c r="E50" s="28"/>
      <c r="F50" s="28"/>
      <c r="G50" s="28"/>
      <c r="H50" s="28"/>
      <c r="I50" s="28"/>
      <c r="J50" s="136" t="str">
        <f t="shared" si="6"/>
        <v/>
      </c>
      <c r="K50" s="28"/>
      <c r="L50" s="25" t="str">
        <f t="shared" si="7"/>
        <v/>
      </c>
      <c r="M50" s="137" t="str">
        <f t="shared" si="8"/>
        <v/>
      </c>
      <c r="N50" s="138"/>
      <c r="O50" s="139"/>
      <c r="P50" s="139"/>
      <c r="Q50" s="140"/>
      <c r="R50" s="138"/>
      <c r="S50" s="139"/>
      <c r="T50" s="139"/>
      <c r="U50" s="140"/>
      <c r="V50" s="138"/>
      <c r="W50" s="139"/>
      <c r="X50" s="139"/>
      <c r="Y50" s="140"/>
      <c r="Z50" s="138"/>
      <c r="AA50" s="139"/>
      <c r="AB50" s="139"/>
      <c r="AC50" s="140"/>
      <c r="AD50" s="138"/>
      <c r="AE50" s="139"/>
      <c r="AF50" s="139"/>
      <c r="AG50" s="140"/>
      <c r="AH50" s="138"/>
      <c r="AI50" s="139"/>
      <c r="AJ50" s="139"/>
      <c r="AK50" s="140"/>
      <c r="AL50" s="138"/>
      <c r="AM50" s="139"/>
      <c r="AN50" s="139"/>
      <c r="AO50" s="140"/>
      <c r="AP50" s="138"/>
      <c r="AQ50" s="141"/>
      <c r="AR50" s="142"/>
      <c r="AS50" s="141"/>
      <c r="AT50" s="142"/>
      <c r="AU50" s="141"/>
      <c r="AV50" s="139"/>
      <c r="AW50" s="141"/>
      <c r="AX50" s="138"/>
      <c r="AY50" s="139"/>
      <c r="AZ50" s="139"/>
      <c r="BA50" s="140"/>
      <c r="BB50" s="138"/>
      <c r="BC50" s="139"/>
      <c r="BD50" s="139"/>
      <c r="BE50" s="140"/>
      <c r="BF50" s="138"/>
      <c r="BG50" s="139"/>
      <c r="BH50" s="139"/>
      <c r="BI50" s="140"/>
    </row>
    <row r="51" spans="1:61" x14ac:dyDescent="0.3">
      <c r="A51">
        <v>42</v>
      </c>
      <c r="B51" s="28"/>
      <c r="C51" s="28"/>
      <c r="D51" s="28"/>
      <c r="E51" s="28"/>
      <c r="F51" s="28"/>
      <c r="G51" s="28"/>
      <c r="H51" s="28"/>
      <c r="I51" s="28"/>
      <c r="J51" s="136" t="str">
        <f t="shared" si="6"/>
        <v/>
      </c>
      <c r="K51" s="28"/>
      <c r="L51" s="25" t="str">
        <f t="shared" si="7"/>
        <v/>
      </c>
      <c r="M51" s="137" t="str">
        <f t="shared" si="8"/>
        <v/>
      </c>
      <c r="N51" s="138"/>
      <c r="O51" s="139"/>
      <c r="P51" s="139"/>
      <c r="Q51" s="140"/>
      <c r="R51" s="138"/>
      <c r="S51" s="139"/>
      <c r="T51" s="139"/>
      <c r="U51" s="140"/>
      <c r="V51" s="138"/>
      <c r="W51" s="139"/>
      <c r="X51" s="139"/>
      <c r="Y51" s="140"/>
      <c r="Z51" s="138"/>
      <c r="AA51" s="139"/>
      <c r="AB51" s="139"/>
      <c r="AC51" s="140"/>
      <c r="AD51" s="138"/>
      <c r="AE51" s="139"/>
      <c r="AF51" s="139"/>
      <c r="AG51" s="140"/>
      <c r="AH51" s="138"/>
      <c r="AI51" s="139"/>
      <c r="AJ51" s="139"/>
      <c r="AK51" s="140"/>
      <c r="AL51" s="138"/>
      <c r="AM51" s="139"/>
      <c r="AN51" s="139"/>
      <c r="AO51" s="140"/>
      <c r="AP51" s="138"/>
      <c r="AQ51" s="141"/>
      <c r="AR51" s="142"/>
      <c r="AS51" s="141"/>
      <c r="AT51" s="142"/>
      <c r="AU51" s="141"/>
      <c r="AV51" s="139"/>
      <c r="AW51" s="141"/>
      <c r="AX51" s="138"/>
      <c r="AY51" s="139"/>
      <c r="AZ51" s="139"/>
      <c r="BA51" s="140"/>
      <c r="BB51" s="138"/>
      <c r="BC51" s="139"/>
      <c r="BD51" s="139"/>
      <c r="BE51" s="140"/>
      <c r="BF51" s="138"/>
      <c r="BG51" s="139"/>
      <c r="BH51" s="139"/>
      <c r="BI51" s="140"/>
    </row>
    <row r="52" spans="1:61" x14ac:dyDescent="0.3">
      <c r="A52">
        <v>43</v>
      </c>
      <c r="B52" s="28"/>
      <c r="C52" s="28"/>
      <c r="D52" s="28"/>
      <c r="E52" s="28"/>
      <c r="F52" s="28"/>
      <c r="G52" s="28"/>
      <c r="H52" s="28"/>
      <c r="I52" s="28"/>
      <c r="J52" s="136" t="str">
        <f t="shared" si="6"/>
        <v/>
      </c>
      <c r="K52" s="28"/>
      <c r="L52" s="25" t="str">
        <f t="shared" si="7"/>
        <v/>
      </c>
      <c r="M52" s="137" t="str">
        <f t="shared" si="8"/>
        <v/>
      </c>
      <c r="N52" s="138"/>
      <c r="O52" s="139"/>
      <c r="P52" s="139"/>
      <c r="Q52" s="140"/>
      <c r="R52" s="138"/>
      <c r="S52" s="139"/>
      <c r="T52" s="139"/>
      <c r="U52" s="140"/>
      <c r="V52" s="138"/>
      <c r="W52" s="139"/>
      <c r="X52" s="139"/>
      <c r="Y52" s="140"/>
      <c r="Z52" s="138"/>
      <c r="AA52" s="139"/>
      <c r="AB52" s="139"/>
      <c r="AC52" s="140"/>
      <c r="AD52" s="138"/>
      <c r="AE52" s="139"/>
      <c r="AF52" s="139"/>
      <c r="AG52" s="140"/>
      <c r="AH52" s="138"/>
      <c r="AI52" s="139"/>
      <c r="AJ52" s="139"/>
      <c r="AK52" s="140"/>
      <c r="AL52" s="138"/>
      <c r="AM52" s="139"/>
      <c r="AN52" s="139"/>
      <c r="AO52" s="140"/>
      <c r="AP52" s="138"/>
      <c r="AQ52" s="141"/>
      <c r="AR52" s="142"/>
      <c r="AS52" s="141"/>
      <c r="AT52" s="142"/>
      <c r="AU52" s="141"/>
      <c r="AV52" s="139"/>
      <c r="AW52" s="141"/>
      <c r="AX52" s="138"/>
      <c r="AY52" s="139"/>
      <c r="AZ52" s="139"/>
      <c r="BA52" s="140"/>
      <c r="BB52" s="138"/>
      <c r="BC52" s="139"/>
      <c r="BD52" s="139"/>
      <c r="BE52" s="140"/>
      <c r="BF52" s="138"/>
      <c r="BG52" s="139"/>
      <c r="BH52" s="139"/>
      <c r="BI52" s="140"/>
    </row>
    <row r="53" spans="1:61" x14ac:dyDescent="0.3">
      <c r="A53">
        <v>44</v>
      </c>
      <c r="B53" s="28"/>
      <c r="C53" s="28"/>
      <c r="D53" s="28"/>
      <c r="E53" s="28"/>
      <c r="F53" s="28"/>
      <c r="G53" s="28"/>
      <c r="H53" s="28"/>
      <c r="I53" s="28"/>
      <c r="J53" s="136" t="str">
        <f t="shared" si="6"/>
        <v/>
      </c>
      <c r="K53" s="28"/>
      <c r="L53" s="25" t="str">
        <f t="shared" si="7"/>
        <v/>
      </c>
      <c r="M53" s="137" t="str">
        <f t="shared" si="8"/>
        <v/>
      </c>
      <c r="N53" s="138"/>
      <c r="O53" s="139"/>
      <c r="P53" s="139"/>
      <c r="Q53" s="140"/>
      <c r="R53" s="138"/>
      <c r="S53" s="139"/>
      <c r="T53" s="139"/>
      <c r="U53" s="140"/>
      <c r="V53" s="138"/>
      <c r="W53" s="139"/>
      <c r="X53" s="139"/>
      <c r="Y53" s="140"/>
      <c r="Z53" s="138"/>
      <c r="AA53" s="139"/>
      <c r="AB53" s="139"/>
      <c r="AC53" s="140"/>
      <c r="AD53" s="138"/>
      <c r="AE53" s="139"/>
      <c r="AF53" s="139"/>
      <c r="AG53" s="140"/>
      <c r="AH53" s="138"/>
      <c r="AI53" s="139"/>
      <c r="AJ53" s="139"/>
      <c r="AK53" s="140"/>
      <c r="AL53" s="138"/>
      <c r="AM53" s="139"/>
      <c r="AN53" s="139"/>
      <c r="AO53" s="140"/>
      <c r="AP53" s="138"/>
      <c r="AQ53" s="141"/>
      <c r="AR53" s="142"/>
      <c r="AS53" s="141"/>
      <c r="AT53" s="142"/>
      <c r="AU53" s="141"/>
      <c r="AV53" s="139"/>
      <c r="AW53" s="141"/>
      <c r="AX53" s="138"/>
      <c r="AY53" s="139"/>
      <c r="AZ53" s="139"/>
      <c r="BA53" s="140"/>
      <c r="BB53" s="138"/>
      <c r="BC53" s="139"/>
      <c r="BD53" s="139"/>
      <c r="BE53" s="140"/>
      <c r="BF53" s="138"/>
      <c r="BG53" s="139"/>
      <c r="BH53" s="139"/>
      <c r="BI53" s="140"/>
    </row>
    <row r="54" spans="1:61" x14ac:dyDescent="0.3">
      <c r="A54">
        <v>45</v>
      </c>
      <c r="B54" s="28"/>
      <c r="C54" s="28"/>
      <c r="D54" s="28"/>
      <c r="E54" s="28"/>
      <c r="F54" s="28"/>
      <c r="G54" s="28"/>
      <c r="H54" s="28"/>
      <c r="I54" s="28"/>
      <c r="J54" s="136" t="str">
        <f t="shared" si="6"/>
        <v/>
      </c>
      <c r="K54" s="28"/>
      <c r="L54" s="25" t="str">
        <f t="shared" si="7"/>
        <v/>
      </c>
      <c r="M54" s="137" t="str">
        <f t="shared" si="8"/>
        <v/>
      </c>
      <c r="N54" s="138"/>
      <c r="O54" s="139"/>
      <c r="P54" s="139"/>
      <c r="Q54" s="140"/>
      <c r="R54" s="138"/>
      <c r="S54" s="139"/>
      <c r="T54" s="139"/>
      <c r="U54" s="140"/>
      <c r="V54" s="138"/>
      <c r="W54" s="139"/>
      <c r="X54" s="139"/>
      <c r="Y54" s="140"/>
      <c r="Z54" s="138"/>
      <c r="AA54" s="139"/>
      <c r="AB54" s="139"/>
      <c r="AC54" s="140"/>
      <c r="AD54" s="138"/>
      <c r="AE54" s="139"/>
      <c r="AF54" s="139"/>
      <c r="AG54" s="140"/>
      <c r="AH54" s="138"/>
      <c r="AI54" s="139"/>
      <c r="AJ54" s="139"/>
      <c r="AK54" s="140"/>
      <c r="AL54" s="138"/>
      <c r="AM54" s="139"/>
      <c r="AN54" s="139"/>
      <c r="AO54" s="140"/>
      <c r="AP54" s="138"/>
      <c r="AQ54" s="141"/>
      <c r="AR54" s="142"/>
      <c r="AS54" s="141"/>
      <c r="AT54" s="142"/>
      <c r="AU54" s="141"/>
      <c r="AV54" s="139"/>
      <c r="AW54" s="141"/>
      <c r="AX54" s="138"/>
      <c r="AY54" s="139"/>
      <c r="AZ54" s="139"/>
      <c r="BA54" s="140"/>
      <c r="BB54" s="138"/>
      <c r="BC54" s="139"/>
      <c r="BD54" s="139"/>
      <c r="BE54" s="140"/>
      <c r="BF54" s="138"/>
      <c r="BG54" s="139"/>
      <c r="BH54" s="139"/>
      <c r="BI54" s="140"/>
    </row>
    <row r="55" spans="1:61" x14ac:dyDescent="0.3">
      <c r="A55">
        <v>46</v>
      </c>
      <c r="B55" s="28"/>
      <c r="C55" s="28"/>
      <c r="D55" s="28"/>
      <c r="E55" s="28"/>
      <c r="F55" s="28"/>
      <c r="G55" s="28"/>
      <c r="H55" s="28"/>
      <c r="I55" s="28"/>
      <c r="J55" s="136" t="str">
        <f t="shared" si="6"/>
        <v/>
      </c>
      <c r="K55" s="28"/>
      <c r="L55" s="25" t="str">
        <f t="shared" si="7"/>
        <v/>
      </c>
      <c r="M55" s="137" t="str">
        <f t="shared" si="8"/>
        <v/>
      </c>
      <c r="N55" s="138"/>
      <c r="O55" s="139"/>
      <c r="P55" s="139"/>
      <c r="Q55" s="140"/>
      <c r="R55" s="138"/>
      <c r="S55" s="139"/>
      <c r="T55" s="139"/>
      <c r="U55" s="140"/>
      <c r="V55" s="138"/>
      <c r="W55" s="139"/>
      <c r="X55" s="139"/>
      <c r="Y55" s="140"/>
      <c r="Z55" s="138"/>
      <c r="AA55" s="139"/>
      <c r="AB55" s="139"/>
      <c r="AC55" s="140"/>
      <c r="AD55" s="138"/>
      <c r="AE55" s="139"/>
      <c r="AF55" s="139"/>
      <c r="AG55" s="140"/>
      <c r="AH55" s="138"/>
      <c r="AI55" s="139"/>
      <c r="AJ55" s="139"/>
      <c r="AK55" s="140"/>
      <c r="AL55" s="138"/>
      <c r="AM55" s="139"/>
      <c r="AN55" s="139"/>
      <c r="AO55" s="140"/>
      <c r="AP55" s="138"/>
      <c r="AQ55" s="141"/>
      <c r="AR55" s="142"/>
      <c r="AS55" s="141"/>
      <c r="AT55" s="142"/>
      <c r="AU55" s="141"/>
      <c r="AV55" s="139"/>
      <c r="AW55" s="141"/>
      <c r="AX55" s="138"/>
      <c r="AY55" s="139"/>
      <c r="AZ55" s="139"/>
      <c r="BA55" s="140"/>
      <c r="BB55" s="138"/>
      <c r="BC55" s="139"/>
      <c r="BD55" s="139"/>
      <c r="BE55" s="140"/>
      <c r="BF55" s="138"/>
      <c r="BG55" s="139"/>
      <c r="BH55" s="139"/>
      <c r="BI55" s="140"/>
    </row>
    <row r="56" spans="1:61" hidden="1" x14ac:dyDescent="0.3">
      <c r="A56">
        <v>47</v>
      </c>
      <c r="B56" s="28"/>
      <c r="C56" s="28"/>
      <c r="D56" s="28"/>
      <c r="E56" s="28"/>
      <c r="F56" s="28"/>
      <c r="G56" s="28"/>
      <c r="H56" s="28"/>
      <c r="I56" s="28"/>
      <c r="J56" s="136" t="str">
        <f t="shared" si="6"/>
        <v/>
      </c>
      <c r="K56" s="28"/>
      <c r="L56" s="25" t="str">
        <f t="shared" si="7"/>
        <v/>
      </c>
      <c r="M56" s="137" t="str">
        <f t="shared" si="8"/>
        <v/>
      </c>
      <c r="N56" s="138"/>
      <c r="O56" s="139"/>
      <c r="P56" s="139"/>
      <c r="Q56" s="140"/>
      <c r="R56" s="138"/>
      <c r="S56" s="139"/>
      <c r="T56" s="139"/>
      <c r="U56" s="140"/>
      <c r="V56" s="138"/>
      <c r="W56" s="139"/>
      <c r="X56" s="139"/>
      <c r="Y56" s="140"/>
      <c r="Z56" s="138"/>
      <c r="AA56" s="139"/>
      <c r="AB56" s="139"/>
      <c r="AC56" s="140"/>
      <c r="AD56" s="138"/>
      <c r="AE56" s="139"/>
      <c r="AF56" s="139"/>
      <c r="AG56" s="140"/>
      <c r="AH56" s="138"/>
      <c r="AI56" s="139"/>
      <c r="AJ56" s="139"/>
      <c r="AK56" s="140"/>
      <c r="AL56" s="138"/>
      <c r="AM56" s="139"/>
      <c r="AN56" s="139"/>
      <c r="AO56" s="140"/>
      <c r="AP56" s="138"/>
      <c r="AQ56" s="141"/>
      <c r="AR56" s="142"/>
      <c r="AS56" s="141"/>
      <c r="AT56" s="142"/>
      <c r="AU56" s="141"/>
      <c r="AV56" s="139"/>
      <c r="AW56" s="141"/>
      <c r="AX56" s="138"/>
      <c r="AY56" s="139"/>
      <c r="AZ56" s="139"/>
      <c r="BA56" s="140"/>
      <c r="BB56" s="138"/>
      <c r="BC56" s="139"/>
      <c r="BD56" s="139"/>
      <c r="BE56" s="140"/>
      <c r="BF56" s="138"/>
      <c r="BG56" s="139"/>
      <c r="BH56" s="139"/>
      <c r="BI56" s="140"/>
    </row>
    <row r="57" spans="1:61" hidden="1" x14ac:dyDescent="0.3">
      <c r="A57">
        <v>48</v>
      </c>
      <c r="B57" s="28"/>
      <c r="C57" s="28"/>
      <c r="D57" s="28"/>
      <c r="E57" s="28"/>
      <c r="F57" s="28"/>
      <c r="G57" s="28"/>
      <c r="H57" s="28"/>
      <c r="I57" s="28"/>
      <c r="J57" s="136" t="str">
        <f t="shared" si="6"/>
        <v/>
      </c>
      <c r="K57" s="28"/>
      <c r="L57" s="25" t="str">
        <f t="shared" si="7"/>
        <v/>
      </c>
      <c r="M57" s="137" t="str">
        <f t="shared" si="8"/>
        <v/>
      </c>
      <c r="N57" s="138"/>
      <c r="O57" s="139"/>
      <c r="P57" s="139"/>
      <c r="Q57" s="140"/>
      <c r="R57" s="138"/>
      <c r="S57" s="139"/>
      <c r="T57" s="139"/>
      <c r="U57" s="140"/>
      <c r="V57" s="138"/>
      <c r="W57" s="139"/>
      <c r="X57" s="139"/>
      <c r="Y57" s="140"/>
      <c r="Z57" s="138"/>
      <c r="AA57" s="139"/>
      <c r="AB57" s="139"/>
      <c r="AC57" s="140"/>
      <c r="AD57" s="138"/>
      <c r="AE57" s="139"/>
      <c r="AF57" s="139"/>
      <c r="AG57" s="140"/>
      <c r="AH57" s="138"/>
      <c r="AI57" s="139"/>
      <c r="AJ57" s="139"/>
      <c r="AK57" s="140"/>
      <c r="AL57" s="138"/>
      <c r="AM57" s="139"/>
      <c r="AN57" s="139"/>
      <c r="AO57" s="140"/>
      <c r="AP57" s="138"/>
      <c r="AQ57" s="141"/>
      <c r="AR57" s="142"/>
      <c r="AS57" s="141"/>
      <c r="AT57" s="142"/>
      <c r="AU57" s="141"/>
      <c r="AV57" s="139"/>
      <c r="AW57" s="141"/>
      <c r="AX57" s="138"/>
      <c r="AY57" s="139"/>
      <c r="AZ57" s="139"/>
      <c r="BA57" s="140"/>
      <c r="BB57" s="138"/>
      <c r="BC57" s="139"/>
      <c r="BD57" s="139"/>
      <c r="BE57" s="140"/>
      <c r="BF57" s="138"/>
      <c r="BG57" s="139"/>
      <c r="BH57" s="139"/>
      <c r="BI57" s="140"/>
    </row>
    <row r="58" spans="1:61" hidden="1" x14ac:dyDescent="0.3">
      <c r="A58">
        <v>49</v>
      </c>
      <c r="B58" s="28"/>
      <c r="C58" s="28"/>
      <c r="D58" s="28"/>
      <c r="E58" s="28"/>
      <c r="F58" s="28"/>
      <c r="G58" s="28"/>
      <c r="H58" s="28"/>
      <c r="I58" s="28"/>
      <c r="J58" s="136" t="str">
        <f t="shared" si="6"/>
        <v/>
      </c>
      <c r="K58" s="28"/>
      <c r="L58" s="25" t="str">
        <f t="shared" si="7"/>
        <v/>
      </c>
      <c r="M58" s="137" t="str">
        <f t="shared" si="8"/>
        <v/>
      </c>
      <c r="N58" s="138"/>
      <c r="O58" s="139"/>
      <c r="P58" s="139"/>
      <c r="Q58" s="140"/>
      <c r="R58" s="138"/>
      <c r="S58" s="139"/>
      <c r="T58" s="139"/>
      <c r="U58" s="140"/>
      <c r="V58" s="138"/>
      <c r="W58" s="139"/>
      <c r="X58" s="139"/>
      <c r="Y58" s="140"/>
      <c r="Z58" s="138"/>
      <c r="AA58" s="139"/>
      <c r="AB58" s="139"/>
      <c r="AC58" s="140"/>
      <c r="AD58" s="138"/>
      <c r="AE58" s="139"/>
      <c r="AF58" s="139"/>
      <c r="AG58" s="140"/>
      <c r="AH58" s="138"/>
      <c r="AI58" s="139"/>
      <c r="AJ58" s="139"/>
      <c r="AK58" s="140"/>
      <c r="AL58" s="138"/>
      <c r="AM58" s="139"/>
      <c r="AN58" s="139"/>
      <c r="AO58" s="140"/>
      <c r="AP58" s="138"/>
      <c r="AQ58" s="141"/>
      <c r="AR58" s="142"/>
      <c r="AS58" s="141"/>
      <c r="AT58" s="142"/>
      <c r="AU58" s="141"/>
      <c r="AV58" s="139"/>
      <c r="AW58" s="141"/>
      <c r="AX58" s="138"/>
      <c r="AY58" s="139"/>
      <c r="AZ58" s="139"/>
      <c r="BA58" s="140"/>
      <c r="BB58" s="138"/>
      <c r="BC58" s="139"/>
      <c r="BD58" s="139"/>
      <c r="BE58" s="140"/>
      <c r="BF58" s="138"/>
      <c r="BG58" s="139"/>
      <c r="BH58" s="139"/>
      <c r="BI58" s="140"/>
    </row>
    <row r="59" spans="1:61" hidden="1" x14ac:dyDescent="0.3">
      <c r="A59">
        <v>50</v>
      </c>
      <c r="B59" s="28"/>
      <c r="C59" s="28"/>
      <c r="D59" s="28"/>
      <c r="E59" s="28"/>
      <c r="F59" s="28"/>
      <c r="G59" s="28"/>
      <c r="H59" s="28"/>
      <c r="I59" s="28"/>
      <c r="J59" s="136" t="str">
        <f t="shared" si="6"/>
        <v/>
      </c>
      <c r="K59" s="28"/>
      <c r="L59" s="25" t="str">
        <f t="shared" si="7"/>
        <v/>
      </c>
      <c r="M59" s="137" t="str">
        <f t="shared" si="8"/>
        <v/>
      </c>
      <c r="N59" s="138"/>
      <c r="O59" s="139"/>
      <c r="P59" s="139"/>
      <c r="Q59" s="140"/>
      <c r="R59" s="138"/>
      <c r="S59" s="139"/>
      <c r="T59" s="139"/>
      <c r="U59" s="140"/>
      <c r="V59" s="138"/>
      <c r="W59" s="139"/>
      <c r="X59" s="139"/>
      <c r="Y59" s="140"/>
      <c r="Z59" s="138"/>
      <c r="AA59" s="139"/>
      <c r="AB59" s="139"/>
      <c r="AC59" s="140"/>
      <c r="AD59" s="138"/>
      <c r="AE59" s="139"/>
      <c r="AF59" s="139"/>
      <c r="AG59" s="140"/>
      <c r="AH59" s="138"/>
      <c r="AI59" s="139"/>
      <c r="AJ59" s="139"/>
      <c r="AK59" s="140"/>
      <c r="AL59" s="138"/>
      <c r="AM59" s="139"/>
      <c r="AN59" s="139"/>
      <c r="AO59" s="140"/>
      <c r="AP59" s="138"/>
      <c r="AQ59" s="141"/>
      <c r="AR59" s="142"/>
      <c r="AS59" s="141"/>
      <c r="AT59" s="142"/>
      <c r="AU59" s="141"/>
      <c r="AV59" s="139"/>
      <c r="AW59" s="141"/>
      <c r="AX59" s="138"/>
      <c r="AY59" s="139"/>
      <c r="AZ59" s="139"/>
      <c r="BA59" s="140"/>
      <c r="BB59" s="138"/>
      <c r="BC59" s="139"/>
      <c r="BD59" s="139"/>
      <c r="BE59" s="140"/>
      <c r="BF59" s="138"/>
      <c r="BG59" s="139"/>
      <c r="BH59" s="139"/>
      <c r="BI59" s="140"/>
    </row>
    <row r="60" spans="1:61" hidden="1" x14ac:dyDescent="0.3">
      <c r="A60">
        <v>51</v>
      </c>
      <c r="B60" s="28"/>
      <c r="C60" s="28"/>
      <c r="D60" s="28"/>
      <c r="E60" s="28"/>
      <c r="F60" s="28"/>
      <c r="G60" s="28"/>
      <c r="H60" s="28"/>
      <c r="I60" s="28"/>
      <c r="J60" s="136" t="str">
        <f t="shared" si="6"/>
        <v/>
      </c>
      <c r="K60" s="28"/>
      <c r="L60" s="25" t="str">
        <f t="shared" si="7"/>
        <v/>
      </c>
      <c r="M60" s="137" t="str">
        <f t="shared" si="8"/>
        <v/>
      </c>
      <c r="N60" s="138"/>
      <c r="O60" s="139"/>
      <c r="P60" s="139"/>
      <c r="Q60" s="140"/>
      <c r="R60" s="138"/>
      <c r="S60" s="139"/>
      <c r="T60" s="139"/>
      <c r="U60" s="140"/>
      <c r="V60" s="138"/>
      <c r="W60" s="139"/>
      <c r="X60" s="139"/>
      <c r="Y60" s="140"/>
      <c r="Z60" s="138"/>
      <c r="AA60" s="139"/>
      <c r="AB60" s="139"/>
      <c r="AC60" s="140"/>
      <c r="AD60" s="138"/>
      <c r="AE60" s="139"/>
      <c r="AF60" s="139"/>
      <c r="AG60" s="140"/>
      <c r="AH60" s="138"/>
      <c r="AI60" s="139"/>
      <c r="AJ60" s="139"/>
      <c r="AK60" s="140"/>
      <c r="AL60" s="138"/>
      <c r="AM60" s="139"/>
      <c r="AN60" s="139"/>
      <c r="AO60" s="140"/>
      <c r="AP60" s="138"/>
      <c r="AQ60" s="141"/>
      <c r="AR60" s="142"/>
      <c r="AS60" s="141"/>
      <c r="AT60" s="142"/>
      <c r="AU60" s="141"/>
      <c r="AV60" s="139"/>
      <c r="AW60" s="141"/>
      <c r="AX60" s="138"/>
      <c r="AY60" s="139"/>
      <c r="AZ60" s="139"/>
      <c r="BA60" s="140"/>
      <c r="BB60" s="138"/>
      <c r="BC60" s="139"/>
      <c r="BD60" s="139"/>
      <c r="BE60" s="140"/>
      <c r="BF60" s="138"/>
      <c r="BG60" s="139"/>
      <c r="BH60" s="139"/>
      <c r="BI60" s="140"/>
    </row>
    <row r="61" spans="1:61" hidden="1" x14ac:dyDescent="0.3">
      <c r="A61">
        <v>52</v>
      </c>
      <c r="B61" s="28"/>
      <c r="C61" s="28"/>
      <c r="D61" s="28"/>
      <c r="E61" s="28"/>
      <c r="F61" s="28"/>
      <c r="G61" s="28"/>
      <c r="H61" s="28"/>
      <c r="I61" s="28"/>
      <c r="J61" s="136" t="str">
        <f t="shared" si="6"/>
        <v/>
      </c>
      <c r="K61" s="28"/>
      <c r="L61" s="25" t="str">
        <f t="shared" si="7"/>
        <v/>
      </c>
      <c r="M61" s="137" t="str">
        <f t="shared" si="8"/>
        <v/>
      </c>
      <c r="N61" s="138"/>
      <c r="O61" s="139"/>
      <c r="P61" s="139"/>
      <c r="Q61" s="140"/>
      <c r="R61" s="138"/>
      <c r="S61" s="139"/>
      <c r="T61" s="139"/>
      <c r="U61" s="140"/>
      <c r="V61" s="138"/>
      <c r="W61" s="139"/>
      <c r="X61" s="139"/>
      <c r="Y61" s="140"/>
      <c r="Z61" s="138"/>
      <c r="AA61" s="139"/>
      <c r="AB61" s="139"/>
      <c r="AC61" s="140"/>
      <c r="AD61" s="138"/>
      <c r="AE61" s="139"/>
      <c r="AF61" s="139"/>
      <c r="AG61" s="140"/>
      <c r="AH61" s="138"/>
      <c r="AI61" s="139"/>
      <c r="AJ61" s="139"/>
      <c r="AK61" s="140"/>
      <c r="AL61" s="138"/>
      <c r="AM61" s="139"/>
      <c r="AN61" s="139"/>
      <c r="AO61" s="140"/>
      <c r="AP61" s="138"/>
      <c r="AQ61" s="141"/>
      <c r="AR61" s="142"/>
      <c r="AS61" s="141"/>
      <c r="AT61" s="142"/>
      <c r="AU61" s="141"/>
      <c r="AV61" s="139"/>
      <c r="AW61" s="141"/>
      <c r="AX61" s="138"/>
      <c r="AY61" s="139"/>
      <c r="AZ61" s="139"/>
      <c r="BA61" s="140"/>
      <c r="BB61" s="138"/>
      <c r="BC61" s="139"/>
      <c r="BD61" s="139"/>
      <c r="BE61" s="140"/>
      <c r="BF61" s="138"/>
      <c r="BG61" s="139"/>
      <c r="BH61" s="139"/>
      <c r="BI61" s="140"/>
    </row>
    <row r="62" spans="1:61" hidden="1" x14ac:dyDescent="0.3">
      <c r="A62">
        <v>53</v>
      </c>
      <c r="B62" s="28"/>
      <c r="C62" s="28"/>
      <c r="D62" s="28"/>
      <c r="E62" s="28"/>
      <c r="F62" s="28"/>
      <c r="G62" s="28"/>
      <c r="H62" s="28"/>
      <c r="I62" s="28"/>
      <c r="J62" s="136" t="str">
        <f t="shared" si="6"/>
        <v/>
      </c>
      <c r="K62" s="28"/>
      <c r="L62" s="25" t="str">
        <f t="shared" si="7"/>
        <v/>
      </c>
      <c r="M62" s="137" t="str">
        <f t="shared" si="8"/>
        <v/>
      </c>
      <c r="N62" s="138"/>
      <c r="O62" s="139"/>
      <c r="P62" s="139"/>
      <c r="Q62" s="140"/>
      <c r="R62" s="138"/>
      <c r="S62" s="139"/>
      <c r="T62" s="139"/>
      <c r="U62" s="140"/>
      <c r="V62" s="138"/>
      <c r="W62" s="139"/>
      <c r="X62" s="139"/>
      <c r="Y62" s="140"/>
      <c r="Z62" s="138"/>
      <c r="AA62" s="139"/>
      <c r="AB62" s="139"/>
      <c r="AC62" s="140"/>
      <c r="AD62" s="138"/>
      <c r="AE62" s="139"/>
      <c r="AF62" s="139"/>
      <c r="AG62" s="140"/>
      <c r="AH62" s="138"/>
      <c r="AI62" s="139"/>
      <c r="AJ62" s="139"/>
      <c r="AK62" s="140"/>
      <c r="AL62" s="138"/>
      <c r="AM62" s="139"/>
      <c r="AN62" s="139"/>
      <c r="AO62" s="140"/>
      <c r="AP62" s="138"/>
      <c r="AQ62" s="141"/>
      <c r="AR62" s="142"/>
      <c r="AS62" s="141"/>
      <c r="AT62" s="142"/>
      <c r="AU62" s="141"/>
      <c r="AV62" s="139"/>
      <c r="AW62" s="141"/>
      <c r="AX62" s="138"/>
      <c r="AY62" s="139"/>
      <c r="AZ62" s="139"/>
      <c r="BA62" s="140"/>
      <c r="BB62" s="138"/>
      <c r="BC62" s="139"/>
      <c r="BD62" s="139"/>
      <c r="BE62" s="140"/>
      <c r="BF62" s="138"/>
      <c r="BG62" s="139"/>
      <c r="BH62" s="139"/>
      <c r="BI62" s="140"/>
    </row>
    <row r="63" spans="1:61" hidden="1" x14ac:dyDescent="0.3">
      <c r="A63">
        <v>54</v>
      </c>
      <c r="B63" s="28"/>
      <c r="C63" s="28"/>
      <c r="D63" s="28"/>
      <c r="E63" s="28"/>
      <c r="F63" s="28"/>
      <c r="G63" s="28"/>
      <c r="H63" s="28"/>
      <c r="I63" s="28"/>
      <c r="J63" s="136" t="str">
        <f t="shared" si="6"/>
        <v/>
      </c>
      <c r="K63" s="28"/>
      <c r="L63" s="25" t="str">
        <f t="shared" si="7"/>
        <v/>
      </c>
      <c r="M63" s="137" t="str">
        <f t="shared" si="8"/>
        <v/>
      </c>
      <c r="N63" s="138"/>
      <c r="O63" s="139"/>
      <c r="P63" s="139"/>
      <c r="Q63" s="140"/>
      <c r="R63" s="138"/>
      <c r="S63" s="139"/>
      <c r="T63" s="139"/>
      <c r="U63" s="140"/>
      <c r="V63" s="138"/>
      <c r="W63" s="139"/>
      <c r="X63" s="139"/>
      <c r="Y63" s="140"/>
      <c r="Z63" s="138"/>
      <c r="AA63" s="139"/>
      <c r="AB63" s="139"/>
      <c r="AC63" s="140"/>
      <c r="AD63" s="138"/>
      <c r="AE63" s="139"/>
      <c r="AF63" s="139"/>
      <c r="AG63" s="140"/>
      <c r="AH63" s="138"/>
      <c r="AI63" s="139"/>
      <c r="AJ63" s="139"/>
      <c r="AK63" s="140"/>
      <c r="AL63" s="138"/>
      <c r="AM63" s="139"/>
      <c r="AN63" s="139"/>
      <c r="AO63" s="140"/>
      <c r="AP63" s="138"/>
      <c r="AQ63" s="141"/>
      <c r="AR63" s="142"/>
      <c r="AS63" s="141"/>
      <c r="AT63" s="142"/>
      <c r="AU63" s="141"/>
      <c r="AV63" s="139"/>
      <c r="AW63" s="141"/>
      <c r="AX63" s="138"/>
      <c r="AY63" s="139"/>
      <c r="AZ63" s="139"/>
      <c r="BA63" s="140"/>
      <c r="BB63" s="138"/>
      <c r="BC63" s="139"/>
      <c r="BD63" s="139"/>
      <c r="BE63" s="140"/>
      <c r="BF63" s="138"/>
      <c r="BG63" s="139"/>
      <c r="BH63" s="139"/>
      <c r="BI63" s="140"/>
    </row>
    <row r="64" spans="1:61" hidden="1" x14ac:dyDescent="0.3">
      <c r="A64">
        <v>55</v>
      </c>
      <c r="B64" s="28"/>
      <c r="C64" s="28"/>
      <c r="D64" s="28"/>
      <c r="E64" s="28"/>
      <c r="F64" s="28"/>
      <c r="G64" s="28"/>
      <c r="H64" s="28"/>
      <c r="I64" s="28"/>
      <c r="J64" s="136" t="str">
        <f t="shared" si="6"/>
        <v/>
      </c>
      <c r="K64" s="28"/>
      <c r="L64" s="25" t="str">
        <f t="shared" si="7"/>
        <v/>
      </c>
      <c r="M64" s="137" t="str">
        <f t="shared" si="8"/>
        <v/>
      </c>
      <c r="N64" s="138"/>
      <c r="O64" s="139"/>
      <c r="P64" s="139"/>
      <c r="Q64" s="140"/>
      <c r="R64" s="138"/>
      <c r="S64" s="139"/>
      <c r="T64" s="139"/>
      <c r="U64" s="140"/>
      <c r="V64" s="138"/>
      <c r="W64" s="139"/>
      <c r="X64" s="139"/>
      <c r="Y64" s="140"/>
      <c r="Z64" s="138"/>
      <c r="AA64" s="139"/>
      <c r="AB64" s="139"/>
      <c r="AC64" s="140"/>
      <c r="AD64" s="138"/>
      <c r="AE64" s="139"/>
      <c r="AF64" s="139"/>
      <c r="AG64" s="140"/>
      <c r="AH64" s="138"/>
      <c r="AI64" s="139"/>
      <c r="AJ64" s="139"/>
      <c r="AK64" s="140"/>
      <c r="AL64" s="138"/>
      <c r="AM64" s="139"/>
      <c r="AN64" s="139"/>
      <c r="AO64" s="140"/>
      <c r="AP64" s="138"/>
      <c r="AQ64" s="141"/>
      <c r="AR64" s="142"/>
      <c r="AS64" s="141"/>
      <c r="AT64" s="142"/>
      <c r="AU64" s="141"/>
      <c r="AV64" s="139"/>
      <c r="AW64" s="141"/>
      <c r="AX64" s="138"/>
      <c r="AY64" s="139"/>
      <c r="AZ64" s="139"/>
      <c r="BA64" s="140"/>
      <c r="BB64" s="138"/>
      <c r="BC64" s="139"/>
      <c r="BD64" s="139"/>
      <c r="BE64" s="140"/>
      <c r="BF64" s="138"/>
      <c r="BG64" s="139"/>
      <c r="BH64" s="139"/>
      <c r="BI64" s="140"/>
    </row>
    <row r="65" spans="1:61" hidden="1" x14ac:dyDescent="0.3">
      <c r="A65">
        <v>56</v>
      </c>
      <c r="B65" s="28"/>
      <c r="C65" s="28"/>
      <c r="D65" s="28"/>
      <c r="E65" s="28"/>
      <c r="F65" s="28"/>
      <c r="G65" s="28"/>
      <c r="H65" s="28"/>
      <c r="I65" s="28"/>
      <c r="J65" s="136" t="str">
        <f t="shared" si="6"/>
        <v/>
      </c>
      <c r="K65" s="28"/>
      <c r="L65" s="25" t="str">
        <f t="shared" si="7"/>
        <v/>
      </c>
      <c r="M65" s="137" t="str">
        <f t="shared" si="8"/>
        <v/>
      </c>
      <c r="N65" s="138"/>
      <c r="O65" s="139"/>
      <c r="P65" s="139"/>
      <c r="Q65" s="140"/>
      <c r="R65" s="138"/>
      <c r="S65" s="139"/>
      <c r="T65" s="139"/>
      <c r="U65" s="140"/>
      <c r="V65" s="138"/>
      <c r="W65" s="139"/>
      <c r="X65" s="139"/>
      <c r="Y65" s="140"/>
      <c r="Z65" s="138"/>
      <c r="AA65" s="139"/>
      <c r="AB65" s="139"/>
      <c r="AC65" s="140"/>
      <c r="AD65" s="138"/>
      <c r="AE65" s="139"/>
      <c r="AF65" s="139"/>
      <c r="AG65" s="140"/>
      <c r="AH65" s="138"/>
      <c r="AI65" s="139"/>
      <c r="AJ65" s="139"/>
      <c r="AK65" s="140"/>
      <c r="AL65" s="138"/>
      <c r="AM65" s="139"/>
      <c r="AN65" s="139"/>
      <c r="AO65" s="140"/>
      <c r="AP65" s="138"/>
      <c r="AQ65" s="141"/>
      <c r="AR65" s="142"/>
      <c r="AS65" s="141"/>
      <c r="AT65" s="142"/>
      <c r="AU65" s="141"/>
      <c r="AV65" s="139"/>
      <c r="AW65" s="141"/>
      <c r="AX65" s="138"/>
      <c r="AY65" s="139"/>
      <c r="AZ65" s="139"/>
      <c r="BA65" s="140"/>
      <c r="BB65" s="138"/>
      <c r="BC65" s="139"/>
      <c r="BD65" s="139"/>
      <c r="BE65" s="140"/>
      <c r="BF65" s="138"/>
      <c r="BG65" s="139"/>
      <c r="BH65" s="139"/>
      <c r="BI65" s="140"/>
    </row>
    <row r="66" spans="1:61" hidden="1" x14ac:dyDescent="0.3">
      <c r="A66">
        <v>57</v>
      </c>
      <c r="B66" s="28"/>
      <c r="C66" s="28"/>
      <c r="D66" s="28"/>
      <c r="E66" s="28"/>
      <c r="F66" s="28"/>
      <c r="G66" s="28"/>
      <c r="H66" s="28"/>
      <c r="I66" s="28"/>
      <c r="J66" s="25" t="str">
        <f t="shared" si="3"/>
        <v/>
      </c>
      <c r="K66" s="28"/>
      <c r="L66" s="25" t="str">
        <f t="shared" si="4"/>
        <v/>
      </c>
      <c r="M66" s="3" t="str">
        <f t="shared" si="5"/>
        <v/>
      </c>
      <c r="N66" s="39"/>
      <c r="O66" s="29"/>
      <c r="P66" s="29"/>
      <c r="Q66" s="40"/>
      <c r="R66" s="39"/>
      <c r="S66" s="29"/>
      <c r="T66" s="29"/>
      <c r="U66" s="40"/>
      <c r="V66" s="39"/>
      <c r="W66" s="29"/>
      <c r="X66" s="29"/>
      <c r="Y66" s="40"/>
      <c r="Z66" s="39"/>
      <c r="AA66" s="29"/>
      <c r="AB66" s="29"/>
      <c r="AC66" s="40"/>
      <c r="AD66" s="39"/>
      <c r="AE66" s="29"/>
      <c r="AF66" s="29"/>
      <c r="AG66" s="40"/>
      <c r="AH66" s="39"/>
      <c r="AI66" s="29"/>
      <c r="AJ66" s="29"/>
      <c r="AK66" s="40"/>
      <c r="AL66" s="39"/>
      <c r="AM66" s="29"/>
      <c r="AN66" s="29"/>
      <c r="AO66" s="40"/>
      <c r="AP66" s="53"/>
      <c r="AQ66" s="30"/>
      <c r="AR66" s="54"/>
      <c r="AS66" s="30"/>
      <c r="AT66" s="54"/>
      <c r="AU66" s="30"/>
      <c r="AV66" s="55"/>
      <c r="AW66" s="40"/>
      <c r="AX66" s="39"/>
      <c r="AY66" s="29"/>
      <c r="AZ66" s="29"/>
      <c r="BA66" s="40"/>
      <c r="BB66" s="39"/>
      <c r="BC66" s="29"/>
      <c r="BD66" s="29"/>
      <c r="BE66" s="40"/>
      <c r="BF66" s="39"/>
      <c r="BG66" s="29"/>
      <c r="BH66" s="29"/>
      <c r="BI66" s="40"/>
    </row>
    <row r="67" spans="1:61" hidden="1" x14ac:dyDescent="0.3">
      <c r="A67">
        <v>58</v>
      </c>
      <c r="B67" s="28"/>
      <c r="C67" s="28"/>
      <c r="D67" s="28"/>
      <c r="E67" s="28"/>
      <c r="F67" s="28"/>
      <c r="G67" s="28"/>
      <c r="H67" s="28"/>
      <c r="I67" s="28"/>
      <c r="J67" s="25" t="str">
        <f t="shared" si="3"/>
        <v/>
      </c>
      <c r="K67" s="28"/>
      <c r="L67" s="25" t="str">
        <f t="shared" si="4"/>
        <v/>
      </c>
      <c r="M67" s="3" t="str">
        <f t="shared" si="5"/>
        <v/>
      </c>
      <c r="N67" s="39"/>
      <c r="O67" s="29"/>
      <c r="P67" s="29"/>
      <c r="Q67" s="40"/>
      <c r="R67" s="39"/>
      <c r="S67" s="29"/>
      <c r="T67" s="29"/>
      <c r="U67" s="40"/>
      <c r="V67" s="39"/>
      <c r="W67" s="29"/>
      <c r="X67" s="29"/>
      <c r="Y67" s="40"/>
      <c r="Z67" s="39"/>
      <c r="AA67" s="29"/>
      <c r="AB67" s="29"/>
      <c r="AC67" s="40"/>
      <c r="AD67" s="39"/>
      <c r="AE67" s="29"/>
      <c r="AF67" s="29"/>
      <c r="AG67" s="40"/>
      <c r="AH67" s="39"/>
      <c r="AI67" s="29"/>
      <c r="AJ67" s="29"/>
      <c r="AK67" s="40"/>
      <c r="AL67" s="39"/>
      <c r="AM67" s="29"/>
      <c r="AN67" s="29"/>
      <c r="AO67" s="40"/>
      <c r="AP67" s="53"/>
      <c r="AQ67" s="30"/>
      <c r="AR67" s="54"/>
      <c r="AS67" s="30"/>
      <c r="AT67" s="54"/>
      <c r="AU67" s="30"/>
      <c r="AV67" s="55"/>
      <c r="AW67" s="40"/>
      <c r="AX67" s="39"/>
      <c r="AY67" s="29"/>
      <c r="AZ67" s="29"/>
      <c r="BA67" s="40"/>
      <c r="BB67" s="39"/>
      <c r="BC67" s="29"/>
      <c r="BD67" s="29"/>
      <c r="BE67" s="40"/>
      <c r="BF67" s="39"/>
      <c r="BG67" s="29"/>
      <c r="BH67" s="29"/>
      <c r="BI67" s="40"/>
    </row>
    <row r="68" spans="1:61" hidden="1" x14ac:dyDescent="0.3">
      <c r="A68">
        <v>59</v>
      </c>
      <c r="B68" s="28"/>
      <c r="C68" s="28"/>
      <c r="D68" s="28"/>
      <c r="E68" s="28"/>
      <c r="F68" s="28"/>
      <c r="G68" s="28"/>
      <c r="H68" s="28"/>
      <c r="I68" s="28"/>
      <c r="J68" s="25" t="str">
        <f t="shared" si="3"/>
        <v/>
      </c>
      <c r="K68" s="28"/>
      <c r="L68" s="25" t="str">
        <f t="shared" si="4"/>
        <v/>
      </c>
      <c r="M68" s="3" t="str">
        <f t="shared" si="5"/>
        <v/>
      </c>
      <c r="N68" s="39"/>
      <c r="O68" s="29"/>
      <c r="P68" s="29"/>
      <c r="Q68" s="40"/>
      <c r="R68" s="39"/>
      <c r="S68" s="29"/>
      <c r="T68" s="29"/>
      <c r="U68" s="40"/>
      <c r="V68" s="39"/>
      <c r="W68" s="29"/>
      <c r="X68" s="29"/>
      <c r="Y68" s="40"/>
      <c r="Z68" s="39"/>
      <c r="AA68" s="29"/>
      <c r="AB68" s="29"/>
      <c r="AC68" s="40"/>
      <c r="AD68" s="39"/>
      <c r="AE68" s="29"/>
      <c r="AF68" s="29"/>
      <c r="AG68" s="40"/>
      <c r="AH68" s="39"/>
      <c r="AI68" s="29"/>
      <c r="AJ68" s="29"/>
      <c r="AK68" s="40"/>
      <c r="AL68" s="39"/>
      <c r="AM68" s="29"/>
      <c r="AN68" s="29"/>
      <c r="AO68" s="40"/>
      <c r="AP68" s="53"/>
      <c r="AQ68" s="30"/>
      <c r="AR68" s="54"/>
      <c r="AS68" s="30"/>
      <c r="AT68" s="54"/>
      <c r="AU68" s="30"/>
      <c r="AV68" s="55"/>
      <c r="AW68" s="40"/>
      <c r="AX68" s="39"/>
      <c r="AY68" s="29"/>
      <c r="AZ68" s="29"/>
      <c r="BA68" s="40"/>
      <c r="BB68" s="39"/>
      <c r="BC68" s="29"/>
      <c r="BD68" s="29"/>
      <c r="BE68" s="40"/>
      <c r="BF68" s="39"/>
      <c r="BG68" s="29"/>
      <c r="BH68" s="29"/>
      <c r="BI68" s="40"/>
    </row>
    <row r="69" spans="1:61" hidden="1" x14ac:dyDescent="0.3">
      <c r="A69">
        <v>60</v>
      </c>
      <c r="B69" s="28"/>
      <c r="C69" s="28"/>
      <c r="D69" s="28"/>
      <c r="E69" s="28"/>
      <c r="F69" s="28"/>
      <c r="G69" s="28"/>
      <c r="H69" s="28"/>
      <c r="I69" s="28"/>
      <c r="J69" s="136" t="str">
        <f t="shared" ref="J69:J85" si="9">IF(I69&gt;0, I69/H69,"")</f>
        <v/>
      </c>
      <c r="K69" s="28"/>
      <c r="L69" s="25" t="str">
        <f t="shared" ref="L69:L85" si="10">IF(I69&gt;0, K69/I69,"")</f>
        <v/>
      </c>
      <c r="M69" s="137" t="str">
        <f t="shared" ref="M69:M85" si="11">IF(I69&gt;0,4,"")</f>
        <v/>
      </c>
      <c r="N69" s="138"/>
      <c r="O69" s="139"/>
      <c r="P69" s="139"/>
      <c r="Q69" s="140"/>
      <c r="R69" s="138"/>
      <c r="S69" s="139"/>
      <c r="T69" s="139"/>
      <c r="U69" s="140"/>
      <c r="V69" s="138"/>
      <c r="W69" s="139"/>
      <c r="X69" s="139"/>
      <c r="Y69" s="140"/>
      <c r="Z69" s="138"/>
      <c r="AA69" s="139"/>
      <c r="AB69" s="139"/>
      <c r="AC69" s="140"/>
      <c r="AD69" s="138"/>
      <c r="AE69" s="139"/>
      <c r="AF69" s="139"/>
      <c r="AG69" s="140"/>
      <c r="AH69" s="138"/>
      <c r="AI69" s="139"/>
      <c r="AJ69" s="139"/>
      <c r="AK69" s="140"/>
      <c r="AL69" s="138"/>
      <c r="AM69" s="139"/>
      <c r="AN69" s="139"/>
      <c r="AO69" s="140"/>
      <c r="AP69" s="138"/>
      <c r="AQ69" s="141"/>
      <c r="AR69" s="142"/>
      <c r="AS69" s="141"/>
      <c r="AT69" s="142"/>
      <c r="AU69" s="141"/>
      <c r="AV69" s="139"/>
      <c r="AW69" s="141"/>
      <c r="AX69" s="138"/>
      <c r="AY69" s="139"/>
      <c r="AZ69" s="139"/>
      <c r="BA69" s="140"/>
      <c r="BB69" s="138"/>
      <c r="BC69" s="139"/>
      <c r="BD69" s="139"/>
      <c r="BE69" s="140"/>
      <c r="BF69" s="138"/>
      <c r="BG69" s="139"/>
      <c r="BH69" s="139"/>
      <c r="BI69" s="140"/>
    </row>
    <row r="70" spans="1:61" hidden="1" x14ac:dyDescent="0.3">
      <c r="A70">
        <v>61</v>
      </c>
      <c r="B70" s="28"/>
      <c r="C70" s="28"/>
      <c r="D70" s="28"/>
      <c r="E70" s="28"/>
      <c r="F70" s="28"/>
      <c r="G70" s="28"/>
      <c r="H70" s="28"/>
      <c r="I70" s="28"/>
      <c r="J70" s="136" t="str">
        <f t="shared" si="9"/>
        <v/>
      </c>
      <c r="K70" s="28"/>
      <c r="L70" s="25" t="str">
        <f t="shared" si="10"/>
        <v/>
      </c>
      <c r="M70" s="137" t="str">
        <f t="shared" si="11"/>
        <v/>
      </c>
      <c r="N70" s="138"/>
      <c r="O70" s="139"/>
      <c r="P70" s="139"/>
      <c r="Q70" s="140"/>
      <c r="R70" s="138"/>
      <c r="S70" s="139"/>
      <c r="T70" s="139"/>
      <c r="U70" s="140"/>
      <c r="V70" s="138"/>
      <c r="W70" s="139"/>
      <c r="X70" s="139"/>
      <c r="Y70" s="140"/>
      <c r="Z70" s="138"/>
      <c r="AA70" s="139"/>
      <c r="AB70" s="139"/>
      <c r="AC70" s="140"/>
      <c r="AD70" s="138"/>
      <c r="AE70" s="139"/>
      <c r="AF70" s="139"/>
      <c r="AG70" s="140"/>
      <c r="AH70" s="138"/>
      <c r="AI70" s="139"/>
      <c r="AJ70" s="139"/>
      <c r="AK70" s="140"/>
      <c r="AL70" s="138"/>
      <c r="AM70" s="139"/>
      <c r="AN70" s="139"/>
      <c r="AO70" s="140"/>
      <c r="AP70" s="138"/>
      <c r="AQ70" s="141"/>
      <c r="AR70" s="142"/>
      <c r="AS70" s="141"/>
      <c r="AT70" s="142"/>
      <c r="AU70" s="141"/>
      <c r="AV70" s="139"/>
      <c r="AW70" s="141"/>
      <c r="AX70" s="138"/>
      <c r="AY70" s="139"/>
      <c r="AZ70" s="139"/>
      <c r="BA70" s="140"/>
      <c r="BB70" s="138"/>
      <c r="BC70" s="139"/>
      <c r="BD70" s="139"/>
      <c r="BE70" s="140"/>
      <c r="BF70" s="138"/>
      <c r="BG70" s="139"/>
      <c r="BH70" s="139"/>
      <c r="BI70" s="140"/>
    </row>
    <row r="71" spans="1:61" hidden="1" x14ac:dyDescent="0.3">
      <c r="A71">
        <v>62</v>
      </c>
      <c r="B71" s="28"/>
      <c r="C71" s="28"/>
      <c r="D71" s="28"/>
      <c r="E71" s="28"/>
      <c r="F71" s="28"/>
      <c r="G71" s="28"/>
      <c r="H71" s="28"/>
      <c r="I71" s="28"/>
      <c r="J71" s="136" t="str">
        <f t="shared" si="9"/>
        <v/>
      </c>
      <c r="K71" s="28"/>
      <c r="L71" s="25" t="str">
        <f t="shared" si="10"/>
        <v/>
      </c>
      <c r="M71" s="137" t="str">
        <f t="shared" si="11"/>
        <v/>
      </c>
      <c r="N71" s="138"/>
      <c r="O71" s="139"/>
      <c r="P71" s="139"/>
      <c r="Q71" s="140"/>
      <c r="R71" s="138"/>
      <c r="S71" s="139"/>
      <c r="T71" s="139"/>
      <c r="U71" s="140"/>
      <c r="V71" s="138"/>
      <c r="W71" s="139"/>
      <c r="X71" s="139"/>
      <c r="Y71" s="140"/>
      <c r="Z71" s="138"/>
      <c r="AA71" s="139"/>
      <c r="AB71" s="139"/>
      <c r="AC71" s="140"/>
      <c r="AD71" s="138"/>
      <c r="AE71" s="139"/>
      <c r="AF71" s="139"/>
      <c r="AG71" s="140"/>
      <c r="AH71" s="138"/>
      <c r="AI71" s="139"/>
      <c r="AJ71" s="139"/>
      <c r="AK71" s="140"/>
      <c r="AL71" s="138"/>
      <c r="AM71" s="139"/>
      <c r="AN71" s="139"/>
      <c r="AO71" s="140"/>
      <c r="AP71" s="138"/>
      <c r="AQ71" s="141"/>
      <c r="AR71" s="142"/>
      <c r="AS71" s="141"/>
      <c r="AT71" s="142"/>
      <c r="AU71" s="141"/>
      <c r="AV71" s="139"/>
      <c r="AW71" s="141"/>
      <c r="AX71" s="138"/>
      <c r="AY71" s="139"/>
      <c r="AZ71" s="139"/>
      <c r="BA71" s="140"/>
      <c r="BB71" s="138"/>
      <c r="BC71" s="139"/>
      <c r="BD71" s="139"/>
      <c r="BE71" s="140"/>
      <c r="BF71" s="138"/>
      <c r="BG71" s="139"/>
      <c r="BH71" s="139"/>
      <c r="BI71" s="140"/>
    </row>
    <row r="72" spans="1:61" hidden="1" x14ac:dyDescent="0.3">
      <c r="A72">
        <v>63</v>
      </c>
      <c r="B72" s="28"/>
      <c r="C72" s="28"/>
      <c r="D72" s="28"/>
      <c r="E72" s="28"/>
      <c r="F72" s="28"/>
      <c r="G72" s="28"/>
      <c r="H72" s="28"/>
      <c r="I72" s="28"/>
      <c r="J72" s="136" t="str">
        <f t="shared" si="9"/>
        <v/>
      </c>
      <c r="K72" s="28"/>
      <c r="L72" s="25" t="str">
        <f t="shared" si="10"/>
        <v/>
      </c>
      <c r="M72" s="137" t="str">
        <f t="shared" si="11"/>
        <v/>
      </c>
      <c r="N72" s="138"/>
      <c r="O72" s="139"/>
      <c r="P72" s="139"/>
      <c r="Q72" s="140"/>
      <c r="R72" s="138"/>
      <c r="S72" s="139"/>
      <c r="T72" s="139"/>
      <c r="U72" s="140"/>
      <c r="V72" s="138"/>
      <c r="W72" s="139"/>
      <c r="X72" s="139"/>
      <c r="Y72" s="140"/>
      <c r="Z72" s="138"/>
      <c r="AA72" s="139"/>
      <c r="AB72" s="139"/>
      <c r="AC72" s="140"/>
      <c r="AD72" s="138"/>
      <c r="AE72" s="139"/>
      <c r="AF72" s="139"/>
      <c r="AG72" s="140"/>
      <c r="AH72" s="138"/>
      <c r="AI72" s="139"/>
      <c r="AJ72" s="139"/>
      <c r="AK72" s="140"/>
      <c r="AL72" s="138"/>
      <c r="AM72" s="139"/>
      <c r="AN72" s="139"/>
      <c r="AO72" s="140"/>
      <c r="AP72" s="138"/>
      <c r="AQ72" s="141"/>
      <c r="AR72" s="142"/>
      <c r="AS72" s="141"/>
      <c r="AT72" s="142"/>
      <c r="AU72" s="141"/>
      <c r="AV72" s="139"/>
      <c r="AW72" s="141"/>
      <c r="AX72" s="138"/>
      <c r="AY72" s="139"/>
      <c r="AZ72" s="139"/>
      <c r="BA72" s="140"/>
      <c r="BB72" s="138"/>
      <c r="BC72" s="139"/>
      <c r="BD72" s="139"/>
      <c r="BE72" s="140"/>
      <c r="BF72" s="138"/>
      <c r="BG72" s="139"/>
      <c r="BH72" s="139"/>
      <c r="BI72" s="140"/>
    </row>
    <row r="73" spans="1:61" hidden="1" x14ac:dyDescent="0.3">
      <c r="A73">
        <v>64</v>
      </c>
      <c r="B73" s="28"/>
      <c r="C73" s="28"/>
      <c r="D73" s="28"/>
      <c r="E73" s="28"/>
      <c r="F73" s="28"/>
      <c r="G73" s="28"/>
      <c r="H73" s="28"/>
      <c r="I73" s="28"/>
      <c r="J73" s="136" t="str">
        <f t="shared" si="9"/>
        <v/>
      </c>
      <c r="K73" s="28"/>
      <c r="L73" s="25" t="str">
        <f t="shared" si="10"/>
        <v/>
      </c>
      <c r="M73" s="137" t="str">
        <f t="shared" si="11"/>
        <v/>
      </c>
      <c r="N73" s="138"/>
      <c r="O73" s="139"/>
      <c r="P73" s="139"/>
      <c r="Q73" s="140"/>
      <c r="R73" s="138"/>
      <c r="S73" s="139"/>
      <c r="T73" s="139"/>
      <c r="U73" s="140"/>
      <c r="V73" s="138"/>
      <c r="W73" s="139"/>
      <c r="X73" s="139"/>
      <c r="Y73" s="140"/>
      <c r="Z73" s="138"/>
      <c r="AA73" s="139"/>
      <c r="AB73" s="139"/>
      <c r="AC73" s="140"/>
      <c r="AD73" s="138"/>
      <c r="AE73" s="139"/>
      <c r="AF73" s="139"/>
      <c r="AG73" s="140"/>
      <c r="AH73" s="138"/>
      <c r="AI73" s="139"/>
      <c r="AJ73" s="139"/>
      <c r="AK73" s="140"/>
      <c r="AL73" s="138"/>
      <c r="AM73" s="139"/>
      <c r="AN73" s="139"/>
      <c r="AO73" s="140"/>
      <c r="AP73" s="138"/>
      <c r="AQ73" s="141"/>
      <c r="AR73" s="142"/>
      <c r="AS73" s="141"/>
      <c r="AT73" s="142"/>
      <c r="AU73" s="141"/>
      <c r="AV73" s="139"/>
      <c r="AW73" s="141"/>
      <c r="AX73" s="138"/>
      <c r="AY73" s="139"/>
      <c r="AZ73" s="139"/>
      <c r="BA73" s="140"/>
      <c r="BB73" s="138"/>
      <c r="BC73" s="139"/>
      <c r="BD73" s="139"/>
      <c r="BE73" s="140"/>
      <c r="BF73" s="138"/>
      <c r="BG73" s="139"/>
      <c r="BH73" s="139"/>
      <c r="BI73" s="140"/>
    </row>
    <row r="74" spans="1:61" hidden="1" x14ac:dyDescent="0.3">
      <c r="A74">
        <v>65</v>
      </c>
      <c r="B74" s="28"/>
      <c r="C74" s="28"/>
      <c r="D74" s="28"/>
      <c r="E74" s="28"/>
      <c r="F74" s="28"/>
      <c r="G74" s="28"/>
      <c r="H74" s="28"/>
      <c r="I74" s="28"/>
      <c r="J74" s="136" t="str">
        <f t="shared" si="9"/>
        <v/>
      </c>
      <c r="K74" s="28"/>
      <c r="L74" s="25" t="str">
        <f t="shared" si="10"/>
        <v/>
      </c>
      <c r="M74" s="137" t="str">
        <f t="shared" si="11"/>
        <v/>
      </c>
      <c r="N74" s="138"/>
      <c r="O74" s="139"/>
      <c r="P74" s="139"/>
      <c r="Q74" s="140"/>
      <c r="R74" s="138"/>
      <c r="S74" s="139"/>
      <c r="T74" s="139"/>
      <c r="U74" s="140"/>
      <c r="V74" s="138"/>
      <c r="W74" s="139"/>
      <c r="X74" s="139"/>
      <c r="Y74" s="140"/>
      <c r="Z74" s="138"/>
      <c r="AA74" s="139"/>
      <c r="AB74" s="139"/>
      <c r="AC74" s="140"/>
      <c r="AD74" s="138"/>
      <c r="AE74" s="139"/>
      <c r="AF74" s="139"/>
      <c r="AG74" s="140"/>
      <c r="AH74" s="138"/>
      <c r="AI74" s="139"/>
      <c r="AJ74" s="139"/>
      <c r="AK74" s="140"/>
      <c r="AL74" s="138"/>
      <c r="AM74" s="139"/>
      <c r="AN74" s="139"/>
      <c r="AO74" s="140"/>
      <c r="AP74" s="138"/>
      <c r="AQ74" s="141"/>
      <c r="AR74" s="142"/>
      <c r="AS74" s="141"/>
      <c r="AT74" s="142"/>
      <c r="AU74" s="141"/>
      <c r="AV74" s="139"/>
      <c r="AW74" s="141"/>
      <c r="AX74" s="138"/>
      <c r="AY74" s="139"/>
      <c r="AZ74" s="139"/>
      <c r="BA74" s="140"/>
      <c r="BB74" s="138"/>
      <c r="BC74" s="139"/>
      <c r="BD74" s="139"/>
      <c r="BE74" s="140"/>
      <c r="BF74" s="138"/>
      <c r="BG74" s="139"/>
      <c r="BH74" s="139"/>
      <c r="BI74" s="140"/>
    </row>
    <row r="75" spans="1:61" hidden="1" x14ac:dyDescent="0.3">
      <c r="A75">
        <v>66</v>
      </c>
      <c r="B75" s="28"/>
      <c r="C75" s="28"/>
      <c r="D75" s="28"/>
      <c r="E75" s="28"/>
      <c r="F75" s="28"/>
      <c r="G75" s="28"/>
      <c r="H75" s="28"/>
      <c r="I75" s="28"/>
      <c r="J75" s="136" t="str">
        <f t="shared" si="9"/>
        <v/>
      </c>
      <c r="K75" s="28"/>
      <c r="L75" s="25" t="str">
        <f t="shared" si="10"/>
        <v/>
      </c>
      <c r="M75" s="137" t="str">
        <f t="shared" si="11"/>
        <v/>
      </c>
      <c r="N75" s="138"/>
      <c r="O75" s="139"/>
      <c r="P75" s="139"/>
      <c r="Q75" s="140"/>
      <c r="R75" s="138"/>
      <c r="S75" s="139"/>
      <c r="T75" s="139"/>
      <c r="U75" s="140"/>
      <c r="V75" s="138"/>
      <c r="W75" s="139"/>
      <c r="X75" s="139"/>
      <c r="Y75" s="140"/>
      <c r="Z75" s="138"/>
      <c r="AA75" s="139"/>
      <c r="AB75" s="139"/>
      <c r="AC75" s="140"/>
      <c r="AD75" s="138"/>
      <c r="AE75" s="139"/>
      <c r="AF75" s="139"/>
      <c r="AG75" s="140"/>
      <c r="AH75" s="138"/>
      <c r="AI75" s="139"/>
      <c r="AJ75" s="139"/>
      <c r="AK75" s="140"/>
      <c r="AL75" s="138"/>
      <c r="AM75" s="139"/>
      <c r="AN75" s="139"/>
      <c r="AO75" s="140"/>
      <c r="AP75" s="138"/>
      <c r="AQ75" s="141"/>
      <c r="AR75" s="142"/>
      <c r="AS75" s="141"/>
      <c r="AT75" s="142"/>
      <c r="AU75" s="141"/>
      <c r="AV75" s="139"/>
      <c r="AW75" s="141"/>
      <c r="AX75" s="138"/>
      <c r="AY75" s="139"/>
      <c r="AZ75" s="139"/>
      <c r="BA75" s="140"/>
      <c r="BB75" s="138"/>
      <c r="BC75" s="139"/>
      <c r="BD75" s="139"/>
      <c r="BE75" s="140"/>
      <c r="BF75" s="138"/>
      <c r="BG75" s="139"/>
      <c r="BH75" s="139"/>
      <c r="BI75" s="140"/>
    </row>
    <row r="76" spans="1:61" hidden="1" x14ac:dyDescent="0.3">
      <c r="A76">
        <v>67</v>
      </c>
      <c r="B76" s="28"/>
      <c r="C76" s="28"/>
      <c r="D76" s="28"/>
      <c r="E76" s="28"/>
      <c r="F76" s="28"/>
      <c r="G76" s="28"/>
      <c r="H76" s="28"/>
      <c r="I76" s="28"/>
      <c r="J76" s="136" t="str">
        <f t="shared" si="9"/>
        <v/>
      </c>
      <c r="K76" s="28"/>
      <c r="L76" s="25" t="str">
        <f t="shared" si="10"/>
        <v/>
      </c>
      <c r="M76" s="137" t="str">
        <f t="shared" si="11"/>
        <v/>
      </c>
      <c r="N76" s="138"/>
      <c r="O76" s="139"/>
      <c r="P76" s="139"/>
      <c r="Q76" s="140"/>
      <c r="R76" s="138"/>
      <c r="S76" s="139"/>
      <c r="T76" s="139"/>
      <c r="U76" s="140"/>
      <c r="V76" s="138"/>
      <c r="W76" s="139"/>
      <c r="X76" s="139"/>
      <c r="Y76" s="140"/>
      <c r="Z76" s="138"/>
      <c r="AA76" s="139"/>
      <c r="AB76" s="139"/>
      <c r="AC76" s="140"/>
      <c r="AD76" s="138"/>
      <c r="AE76" s="139"/>
      <c r="AF76" s="139"/>
      <c r="AG76" s="140"/>
      <c r="AH76" s="138"/>
      <c r="AI76" s="139"/>
      <c r="AJ76" s="139"/>
      <c r="AK76" s="140"/>
      <c r="AL76" s="138"/>
      <c r="AM76" s="139"/>
      <c r="AN76" s="139"/>
      <c r="AO76" s="140"/>
      <c r="AP76" s="138"/>
      <c r="AQ76" s="141"/>
      <c r="AR76" s="142"/>
      <c r="AS76" s="141"/>
      <c r="AT76" s="142"/>
      <c r="AU76" s="141"/>
      <c r="AV76" s="139"/>
      <c r="AW76" s="141"/>
      <c r="AX76" s="138"/>
      <c r="AY76" s="139"/>
      <c r="AZ76" s="139"/>
      <c r="BA76" s="140"/>
      <c r="BB76" s="138"/>
      <c r="BC76" s="139"/>
      <c r="BD76" s="139"/>
      <c r="BE76" s="140"/>
      <c r="BF76" s="138"/>
      <c r="BG76" s="139"/>
      <c r="BH76" s="139"/>
      <c r="BI76" s="140"/>
    </row>
    <row r="77" spans="1:61" hidden="1" x14ac:dyDescent="0.3">
      <c r="A77">
        <v>68</v>
      </c>
      <c r="B77" s="28"/>
      <c r="C77" s="28"/>
      <c r="D77" s="28"/>
      <c r="E77" s="28"/>
      <c r="F77" s="28"/>
      <c r="G77" s="28"/>
      <c r="H77" s="28"/>
      <c r="I77" s="28"/>
      <c r="J77" s="136" t="str">
        <f t="shared" si="9"/>
        <v/>
      </c>
      <c r="K77" s="28"/>
      <c r="L77" s="25" t="str">
        <f t="shared" si="10"/>
        <v/>
      </c>
      <c r="M77" s="137" t="str">
        <f t="shared" si="11"/>
        <v/>
      </c>
      <c r="N77" s="138"/>
      <c r="O77" s="139"/>
      <c r="P77" s="139"/>
      <c r="Q77" s="140"/>
      <c r="R77" s="138"/>
      <c r="S77" s="139"/>
      <c r="T77" s="139"/>
      <c r="U77" s="140"/>
      <c r="V77" s="138"/>
      <c r="W77" s="139"/>
      <c r="X77" s="139"/>
      <c r="Y77" s="140"/>
      <c r="Z77" s="138"/>
      <c r="AA77" s="139"/>
      <c r="AB77" s="139"/>
      <c r="AC77" s="140"/>
      <c r="AD77" s="138"/>
      <c r="AE77" s="139"/>
      <c r="AF77" s="139"/>
      <c r="AG77" s="140"/>
      <c r="AH77" s="138"/>
      <c r="AI77" s="139"/>
      <c r="AJ77" s="139"/>
      <c r="AK77" s="140"/>
      <c r="AL77" s="138"/>
      <c r="AM77" s="139"/>
      <c r="AN77" s="139"/>
      <c r="AO77" s="140"/>
      <c r="AP77" s="138"/>
      <c r="AQ77" s="141"/>
      <c r="AR77" s="142"/>
      <c r="AS77" s="141"/>
      <c r="AT77" s="142"/>
      <c r="AU77" s="141"/>
      <c r="AV77" s="139"/>
      <c r="AW77" s="141"/>
      <c r="AX77" s="138"/>
      <c r="AY77" s="139"/>
      <c r="AZ77" s="139"/>
      <c r="BA77" s="140"/>
      <c r="BB77" s="138"/>
      <c r="BC77" s="139"/>
      <c r="BD77" s="139"/>
      <c r="BE77" s="140"/>
      <c r="BF77" s="138"/>
      <c r="BG77" s="139"/>
      <c r="BH77" s="139"/>
      <c r="BI77" s="140"/>
    </row>
    <row r="78" spans="1:61" hidden="1" x14ac:dyDescent="0.3">
      <c r="A78">
        <v>69</v>
      </c>
      <c r="B78" s="28"/>
      <c r="C78" s="28"/>
      <c r="D78" s="28"/>
      <c r="E78" s="28"/>
      <c r="F78" s="28"/>
      <c r="G78" s="28"/>
      <c r="H78" s="28"/>
      <c r="I78" s="28"/>
      <c r="J78" s="136" t="str">
        <f t="shared" si="9"/>
        <v/>
      </c>
      <c r="K78" s="28"/>
      <c r="L78" s="25" t="str">
        <f t="shared" si="10"/>
        <v/>
      </c>
      <c r="M78" s="137" t="str">
        <f t="shared" si="11"/>
        <v/>
      </c>
      <c r="N78" s="138"/>
      <c r="O78" s="139"/>
      <c r="P78" s="139"/>
      <c r="Q78" s="140"/>
      <c r="R78" s="138"/>
      <c r="S78" s="139"/>
      <c r="T78" s="139"/>
      <c r="U78" s="140"/>
      <c r="V78" s="138"/>
      <c r="W78" s="139"/>
      <c r="X78" s="139"/>
      <c r="Y78" s="140"/>
      <c r="Z78" s="138"/>
      <c r="AA78" s="139"/>
      <c r="AB78" s="139"/>
      <c r="AC78" s="140"/>
      <c r="AD78" s="138"/>
      <c r="AE78" s="139"/>
      <c r="AF78" s="139"/>
      <c r="AG78" s="140"/>
      <c r="AH78" s="138"/>
      <c r="AI78" s="139"/>
      <c r="AJ78" s="139"/>
      <c r="AK78" s="140"/>
      <c r="AL78" s="138"/>
      <c r="AM78" s="139"/>
      <c r="AN78" s="139"/>
      <c r="AO78" s="140"/>
      <c r="AP78" s="138"/>
      <c r="AQ78" s="141"/>
      <c r="AR78" s="142"/>
      <c r="AS78" s="141"/>
      <c r="AT78" s="142"/>
      <c r="AU78" s="141"/>
      <c r="AV78" s="139"/>
      <c r="AW78" s="141"/>
      <c r="AX78" s="138"/>
      <c r="AY78" s="139"/>
      <c r="AZ78" s="139"/>
      <c r="BA78" s="140"/>
      <c r="BB78" s="138"/>
      <c r="BC78" s="139"/>
      <c r="BD78" s="139"/>
      <c r="BE78" s="140"/>
      <c r="BF78" s="138"/>
      <c r="BG78" s="139"/>
      <c r="BH78" s="139"/>
      <c r="BI78" s="140"/>
    </row>
    <row r="79" spans="1:61" hidden="1" x14ac:dyDescent="0.3">
      <c r="A79">
        <v>70</v>
      </c>
      <c r="B79" s="28"/>
      <c r="C79" s="28"/>
      <c r="D79" s="28"/>
      <c r="E79" s="28"/>
      <c r="F79" s="28"/>
      <c r="G79" s="28"/>
      <c r="H79" s="28"/>
      <c r="I79" s="28"/>
      <c r="J79" s="136" t="str">
        <f t="shared" si="9"/>
        <v/>
      </c>
      <c r="K79" s="28"/>
      <c r="L79" s="25" t="str">
        <f t="shared" si="10"/>
        <v/>
      </c>
      <c r="M79" s="137" t="str">
        <f t="shared" si="11"/>
        <v/>
      </c>
      <c r="N79" s="138"/>
      <c r="O79" s="139"/>
      <c r="P79" s="139"/>
      <c r="Q79" s="140"/>
      <c r="R79" s="138"/>
      <c r="S79" s="139"/>
      <c r="T79" s="139"/>
      <c r="U79" s="140"/>
      <c r="V79" s="138"/>
      <c r="W79" s="139"/>
      <c r="X79" s="139"/>
      <c r="Y79" s="140"/>
      <c r="Z79" s="138"/>
      <c r="AA79" s="139"/>
      <c r="AB79" s="139"/>
      <c r="AC79" s="140"/>
      <c r="AD79" s="138"/>
      <c r="AE79" s="139"/>
      <c r="AF79" s="139"/>
      <c r="AG79" s="140"/>
      <c r="AH79" s="138"/>
      <c r="AI79" s="139"/>
      <c r="AJ79" s="139"/>
      <c r="AK79" s="140"/>
      <c r="AL79" s="138"/>
      <c r="AM79" s="139"/>
      <c r="AN79" s="139"/>
      <c r="AO79" s="140"/>
      <c r="AP79" s="138"/>
      <c r="AQ79" s="141"/>
      <c r="AR79" s="142"/>
      <c r="AS79" s="141"/>
      <c r="AT79" s="142"/>
      <c r="AU79" s="141"/>
      <c r="AV79" s="139"/>
      <c r="AW79" s="141"/>
      <c r="AX79" s="138"/>
      <c r="AY79" s="139"/>
      <c r="AZ79" s="139"/>
      <c r="BA79" s="140"/>
      <c r="BB79" s="138"/>
      <c r="BC79" s="139"/>
      <c r="BD79" s="139"/>
      <c r="BE79" s="140"/>
      <c r="BF79" s="138"/>
      <c r="BG79" s="139"/>
      <c r="BH79" s="139"/>
      <c r="BI79" s="140"/>
    </row>
    <row r="80" spans="1:61" hidden="1" x14ac:dyDescent="0.3">
      <c r="A80">
        <v>71</v>
      </c>
      <c r="B80" s="28"/>
      <c r="C80" s="28"/>
      <c r="D80" s="28"/>
      <c r="E80" s="28"/>
      <c r="F80" s="28"/>
      <c r="G80" s="28"/>
      <c r="H80" s="28"/>
      <c r="I80" s="28"/>
      <c r="J80" s="136" t="str">
        <f t="shared" si="9"/>
        <v/>
      </c>
      <c r="K80" s="28"/>
      <c r="L80" s="25" t="str">
        <f t="shared" si="10"/>
        <v/>
      </c>
      <c r="M80" s="137" t="str">
        <f t="shared" si="11"/>
        <v/>
      </c>
      <c r="N80" s="138"/>
      <c r="O80" s="139"/>
      <c r="P80" s="139"/>
      <c r="Q80" s="140"/>
      <c r="R80" s="138"/>
      <c r="S80" s="139"/>
      <c r="T80" s="139"/>
      <c r="U80" s="140"/>
      <c r="V80" s="138"/>
      <c r="W80" s="139"/>
      <c r="X80" s="139"/>
      <c r="Y80" s="140"/>
      <c r="Z80" s="138"/>
      <c r="AA80" s="139"/>
      <c r="AB80" s="139"/>
      <c r="AC80" s="140"/>
      <c r="AD80" s="138"/>
      <c r="AE80" s="139"/>
      <c r="AF80" s="139"/>
      <c r="AG80" s="140"/>
      <c r="AH80" s="138"/>
      <c r="AI80" s="139"/>
      <c r="AJ80" s="139"/>
      <c r="AK80" s="140"/>
      <c r="AL80" s="138"/>
      <c r="AM80" s="139"/>
      <c r="AN80" s="139"/>
      <c r="AO80" s="140"/>
      <c r="AP80" s="138"/>
      <c r="AQ80" s="141"/>
      <c r="AR80" s="142"/>
      <c r="AS80" s="141"/>
      <c r="AT80" s="142"/>
      <c r="AU80" s="141"/>
      <c r="AV80" s="139"/>
      <c r="AW80" s="141"/>
      <c r="AX80" s="138"/>
      <c r="AY80" s="139"/>
      <c r="AZ80" s="139"/>
      <c r="BA80" s="140"/>
      <c r="BB80" s="138"/>
      <c r="BC80" s="139"/>
      <c r="BD80" s="139"/>
      <c r="BE80" s="140"/>
      <c r="BF80" s="138"/>
      <c r="BG80" s="139"/>
      <c r="BH80" s="139"/>
      <c r="BI80" s="140"/>
    </row>
    <row r="81" spans="1:61" hidden="1" x14ac:dyDescent="0.3">
      <c r="A81">
        <v>72</v>
      </c>
      <c r="B81" s="28"/>
      <c r="C81" s="28"/>
      <c r="D81" s="28"/>
      <c r="E81" s="28"/>
      <c r="F81" s="28"/>
      <c r="G81" s="28"/>
      <c r="H81" s="28"/>
      <c r="I81" s="28"/>
      <c r="J81" s="136" t="str">
        <f t="shared" si="9"/>
        <v/>
      </c>
      <c r="K81" s="28"/>
      <c r="L81" s="25" t="str">
        <f t="shared" si="10"/>
        <v/>
      </c>
      <c r="M81" s="137" t="str">
        <f t="shared" si="11"/>
        <v/>
      </c>
      <c r="N81" s="138"/>
      <c r="O81" s="139"/>
      <c r="P81" s="139"/>
      <c r="Q81" s="140"/>
      <c r="R81" s="138"/>
      <c r="S81" s="139"/>
      <c r="T81" s="139"/>
      <c r="U81" s="140"/>
      <c r="V81" s="138"/>
      <c r="W81" s="139"/>
      <c r="X81" s="139"/>
      <c r="Y81" s="140"/>
      <c r="Z81" s="138"/>
      <c r="AA81" s="139"/>
      <c r="AB81" s="139"/>
      <c r="AC81" s="140"/>
      <c r="AD81" s="138"/>
      <c r="AE81" s="139"/>
      <c r="AF81" s="139"/>
      <c r="AG81" s="140"/>
      <c r="AH81" s="138"/>
      <c r="AI81" s="139"/>
      <c r="AJ81" s="139"/>
      <c r="AK81" s="140"/>
      <c r="AL81" s="138"/>
      <c r="AM81" s="139"/>
      <c r="AN81" s="139"/>
      <c r="AO81" s="140"/>
      <c r="AP81" s="138"/>
      <c r="AQ81" s="141"/>
      <c r="AR81" s="142"/>
      <c r="AS81" s="141"/>
      <c r="AT81" s="142"/>
      <c r="AU81" s="141"/>
      <c r="AV81" s="139"/>
      <c r="AW81" s="141"/>
      <c r="AX81" s="138"/>
      <c r="AY81" s="139"/>
      <c r="AZ81" s="139"/>
      <c r="BA81" s="140"/>
      <c r="BB81" s="138"/>
      <c r="BC81" s="139"/>
      <c r="BD81" s="139"/>
      <c r="BE81" s="140"/>
      <c r="BF81" s="138"/>
      <c r="BG81" s="139"/>
      <c r="BH81" s="139"/>
      <c r="BI81" s="140"/>
    </row>
    <row r="82" spans="1:61" hidden="1" x14ac:dyDescent="0.3">
      <c r="A82">
        <v>73</v>
      </c>
      <c r="B82" s="28"/>
      <c r="C82" s="28"/>
      <c r="D82" s="28"/>
      <c r="E82" s="28"/>
      <c r="F82" s="28"/>
      <c r="G82" s="28"/>
      <c r="H82" s="28"/>
      <c r="I82" s="28"/>
      <c r="J82" s="136" t="str">
        <f t="shared" si="9"/>
        <v/>
      </c>
      <c r="K82" s="28"/>
      <c r="L82" s="25" t="str">
        <f t="shared" si="10"/>
        <v/>
      </c>
      <c r="M82" s="137" t="str">
        <f t="shared" si="11"/>
        <v/>
      </c>
      <c r="N82" s="138"/>
      <c r="O82" s="139"/>
      <c r="P82" s="139"/>
      <c r="Q82" s="140"/>
      <c r="R82" s="138"/>
      <c r="S82" s="139"/>
      <c r="T82" s="139"/>
      <c r="U82" s="140"/>
      <c r="V82" s="138"/>
      <c r="W82" s="139"/>
      <c r="X82" s="139"/>
      <c r="Y82" s="140"/>
      <c r="Z82" s="138"/>
      <c r="AA82" s="139"/>
      <c r="AB82" s="139"/>
      <c r="AC82" s="140"/>
      <c r="AD82" s="138"/>
      <c r="AE82" s="139"/>
      <c r="AF82" s="139"/>
      <c r="AG82" s="140"/>
      <c r="AH82" s="138"/>
      <c r="AI82" s="139"/>
      <c r="AJ82" s="139"/>
      <c r="AK82" s="140"/>
      <c r="AL82" s="138"/>
      <c r="AM82" s="139"/>
      <c r="AN82" s="139"/>
      <c r="AO82" s="140"/>
      <c r="AP82" s="138"/>
      <c r="AQ82" s="141"/>
      <c r="AR82" s="142"/>
      <c r="AS82" s="141"/>
      <c r="AT82" s="142"/>
      <c r="AU82" s="141"/>
      <c r="AV82" s="139"/>
      <c r="AW82" s="141"/>
      <c r="AX82" s="138"/>
      <c r="AY82" s="139"/>
      <c r="AZ82" s="139"/>
      <c r="BA82" s="140"/>
      <c r="BB82" s="138"/>
      <c r="BC82" s="139"/>
      <c r="BD82" s="139"/>
      <c r="BE82" s="140"/>
      <c r="BF82" s="138"/>
      <c r="BG82" s="139"/>
      <c r="BH82" s="139"/>
      <c r="BI82" s="140"/>
    </row>
    <row r="83" spans="1:61" hidden="1" x14ac:dyDescent="0.3">
      <c r="A83">
        <v>74</v>
      </c>
      <c r="B83" s="28"/>
      <c r="C83" s="28"/>
      <c r="D83" s="28"/>
      <c r="E83" s="28"/>
      <c r="F83" s="28"/>
      <c r="G83" s="28"/>
      <c r="H83" s="28"/>
      <c r="I83" s="28"/>
      <c r="J83" s="136" t="str">
        <f t="shared" si="9"/>
        <v/>
      </c>
      <c r="K83" s="28"/>
      <c r="L83" s="25" t="str">
        <f t="shared" si="10"/>
        <v/>
      </c>
      <c r="M83" s="137" t="str">
        <f t="shared" si="11"/>
        <v/>
      </c>
      <c r="N83" s="138"/>
      <c r="O83" s="139"/>
      <c r="P83" s="139"/>
      <c r="Q83" s="140"/>
      <c r="R83" s="138"/>
      <c r="S83" s="139"/>
      <c r="T83" s="139"/>
      <c r="U83" s="140"/>
      <c r="V83" s="138"/>
      <c r="W83" s="139"/>
      <c r="X83" s="139"/>
      <c r="Y83" s="140"/>
      <c r="Z83" s="138"/>
      <c r="AA83" s="139"/>
      <c r="AB83" s="139"/>
      <c r="AC83" s="140"/>
      <c r="AD83" s="138"/>
      <c r="AE83" s="139"/>
      <c r="AF83" s="139"/>
      <c r="AG83" s="140"/>
      <c r="AH83" s="138"/>
      <c r="AI83" s="139"/>
      <c r="AJ83" s="139"/>
      <c r="AK83" s="140"/>
      <c r="AL83" s="138"/>
      <c r="AM83" s="139"/>
      <c r="AN83" s="139"/>
      <c r="AO83" s="140"/>
      <c r="AP83" s="138"/>
      <c r="AQ83" s="141"/>
      <c r="AR83" s="142"/>
      <c r="AS83" s="141"/>
      <c r="AT83" s="142"/>
      <c r="AU83" s="141"/>
      <c r="AV83" s="139"/>
      <c r="AW83" s="141"/>
      <c r="AX83" s="138"/>
      <c r="AY83" s="139"/>
      <c r="AZ83" s="139"/>
      <c r="BA83" s="140"/>
      <c r="BB83" s="138"/>
      <c r="BC83" s="139"/>
      <c r="BD83" s="139"/>
      <c r="BE83" s="140"/>
      <c r="BF83" s="138"/>
      <c r="BG83" s="139"/>
      <c r="BH83" s="139"/>
      <c r="BI83" s="140"/>
    </row>
    <row r="84" spans="1:61" hidden="1" x14ac:dyDescent="0.3">
      <c r="A84">
        <v>75</v>
      </c>
      <c r="B84" s="28"/>
      <c r="C84" s="28"/>
      <c r="D84" s="28"/>
      <c r="E84" s="28"/>
      <c r="F84" s="28"/>
      <c r="G84" s="28"/>
      <c r="H84" s="28"/>
      <c r="I84" s="28"/>
      <c r="J84" s="136" t="str">
        <f t="shared" si="9"/>
        <v/>
      </c>
      <c r="K84" s="28"/>
      <c r="L84" s="25" t="str">
        <f t="shared" si="10"/>
        <v/>
      </c>
      <c r="M84" s="137" t="str">
        <f t="shared" si="11"/>
        <v/>
      </c>
      <c r="N84" s="138"/>
      <c r="O84" s="139"/>
      <c r="P84" s="139"/>
      <c r="Q84" s="140"/>
      <c r="R84" s="138"/>
      <c r="S84" s="139"/>
      <c r="T84" s="139"/>
      <c r="U84" s="140"/>
      <c r="V84" s="138"/>
      <c r="W84" s="139"/>
      <c r="X84" s="139"/>
      <c r="Y84" s="140"/>
      <c r="Z84" s="138"/>
      <c r="AA84" s="139"/>
      <c r="AB84" s="139"/>
      <c r="AC84" s="140"/>
      <c r="AD84" s="138"/>
      <c r="AE84" s="139"/>
      <c r="AF84" s="139"/>
      <c r="AG84" s="140"/>
      <c r="AH84" s="138"/>
      <c r="AI84" s="139"/>
      <c r="AJ84" s="139"/>
      <c r="AK84" s="140"/>
      <c r="AL84" s="138"/>
      <c r="AM84" s="139"/>
      <c r="AN84" s="139"/>
      <c r="AO84" s="140"/>
      <c r="AP84" s="138"/>
      <c r="AQ84" s="141"/>
      <c r="AR84" s="142"/>
      <c r="AS84" s="141"/>
      <c r="AT84" s="142"/>
      <c r="AU84" s="141"/>
      <c r="AV84" s="139"/>
      <c r="AW84" s="141"/>
      <c r="AX84" s="138"/>
      <c r="AY84" s="139"/>
      <c r="AZ84" s="139"/>
      <c r="BA84" s="140"/>
      <c r="BB84" s="138"/>
      <c r="BC84" s="139"/>
      <c r="BD84" s="139"/>
      <c r="BE84" s="140"/>
      <c r="BF84" s="138"/>
      <c r="BG84" s="139"/>
      <c r="BH84" s="139"/>
      <c r="BI84" s="140"/>
    </row>
    <row r="85" spans="1:61" hidden="1" x14ac:dyDescent="0.3">
      <c r="A85">
        <v>76</v>
      </c>
      <c r="B85" s="28"/>
      <c r="C85" s="28"/>
      <c r="D85" s="28"/>
      <c r="E85" s="28"/>
      <c r="F85" s="28"/>
      <c r="G85" s="28"/>
      <c r="H85" s="28"/>
      <c r="I85" s="28"/>
      <c r="J85" s="136" t="str">
        <f t="shared" si="9"/>
        <v/>
      </c>
      <c r="K85" s="28"/>
      <c r="L85" s="25" t="str">
        <f t="shared" si="10"/>
        <v/>
      </c>
      <c r="M85" s="137" t="str">
        <f t="shared" si="11"/>
        <v/>
      </c>
      <c r="N85" s="138"/>
      <c r="O85" s="139"/>
      <c r="P85" s="139"/>
      <c r="Q85" s="140"/>
      <c r="R85" s="138"/>
      <c r="S85" s="139"/>
      <c r="T85" s="139"/>
      <c r="U85" s="140"/>
      <c r="V85" s="138"/>
      <c r="W85" s="139"/>
      <c r="X85" s="139"/>
      <c r="Y85" s="140"/>
      <c r="Z85" s="138"/>
      <c r="AA85" s="139"/>
      <c r="AB85" s="139"/>
      <c r="AC85" s="140"/>
      <c r="AD85" s="138"/>
      <c r="AE85" s="139"/>
      <c r="AF85" s="139"/>
      <c r="AG85" s="140"/>
      <c r="AH85" s="138"/>
      <c r="AI85" s="139"/>
      <c r="AJ85" s="139"/>
      <c r="AK85" s="140"/>
      <c r="AL85" s="138"/>
      <c r="AM85" s="139"/>
      <c r="AN85" s="139"/>
      <c r="AO85" s="140"/>
      <c r="AP85" s="138"/>
      <c r="AQ85" s="141"/>
      <c r="AR85" s="142"/>
      <c r="AS85" s="141"/>
      <c r="AT85" s="142"/>
      <c r="AU85" s="141"/>
      <c r="AV85" s="139"/>
      <c r="AW85" s="141"/>
      <c r="AX85" s="138"/>
      <c r="AY85" s="139"/>
      <c r="AZ85" s="139"/>
      <c r="BA85" s="140"/>
      <c r="BB85" s="138"/>
      <c r="BC85" s="139"/>
      <c r="BD85" s="139"/>
      <c r="BE85" s="140"/>
      <c r="BF85" s="138"/>
      <c r="BG85" s="139"/>
      <c r="BH85" s="139"/>
      <c r="BI85" s="140"/>
    </row>
    <row r="86" spans="1:61" hidden="1" x14ac:dyDescent="0.3">
      <c r="A86">
        <v>77</v>
      </c>
      <c r="B86" s="28"/>
      <c r="C86" s="28"/>
      <c r="D86" s="28"/>
      <c r="E86" s="28"/>
      <c r="F86" s="28"/>
      <c r="G86" s="28"/>
      <c r="H86" s="28"/>
      <c r="I86" s="28"/>
      <c r="J86" s="25" t="str">
        <f t="shared" si="3"/>
        <v/>
      </c>
      <c r="K86" s="28"/>
      <c r="L86" s="25" t="str">
        <f t="shared" si="4"/>
        <v/>
      </c>
      <c r="M86" s="3" t="str">
        <f t="shared" si="5"/>
        <v/>
      </c>
      <c r="N86" s="39"/>
      <c r="O86" s="29"/>
      <c r="P86" s="29"/>
      <c r="Q86" s="40"/>
      <c r="R86" s="39"/>
      <c r="S86" s="29"/>
      <c r="T86" s="29"/>
      <c r="U86" s="40"/>
      <c r="V86" s="39"/>
      <c r="W86" s="29"/>
      <c r="X86" s="29"/>
      <c r="Y86" s="40"/>
      <c r="Z86" s="39"/>
      <c r="AA86" s="29"/>
      <c r="AB86" s="29"/>
      <c r="AC86" s="40"/>
      <c r="AD86" s="39"/>
      <c r="AE86" s="29"/>
      <c r="AF86" s="29"/>
      <c r="AG86" s="40"/>
      <c r="AH86" s="39"/>
      <c r="AI86" s="29"/>
      <c r="AJ86" s="29"/>
      <c r="AK86" s="40"/>
      <c r="AL86" s="39"/>
      <c r="AM86" s="29"/>
      <c r="AN86" s="29"/>
      <c r="AO86" s="40"/>
      <c r="AP86" s="53"/>
      <c r="AQ86" s="30"/>
      <c r="AR86" s="54"/>
      <c r="AS86" s="30"/>
      <c r="AT86" s="54"/>
      <c r="AU86" s="30"/>
      <c r="AV86" s="55"/>
      <c r="AW86" s="40"/>
      <c r="AX86" s="39"/>
      <c r="AY86" s="29"/>
      <c r="AZ86" s="29"/>
      <c r="BA86" s="40"/>
      <c r="BB86" s="39"/>
      <c r="BC86" s="29"/>
      <c r="BD86" s="29"/>
      <c r="BE86" s="40"/>
      <c r="BF86" s="39"/>
      <c r="BG86" s="29"/>
      <c r="BH86" s="29"/>
      <c r="BI86" s="40"/>
    </row>
    <row r="87" spans="1:61" hidden="1" x14ac:dyDescent="0.3">
      <c r="A87">
        <v>78</v>
      </c>
      <c r="B87" s="28"/>
      <c r="C87" s="28"/>
      <c r="D87" s="28"/>
      <c r="E87" s="28"/>
      <c r="F87" s="28"/>
      <c r="G87" s="28"/>
      <c r="H87" s="28"/>
      <c r="I87" s="28"/>
      <c r="J87" s="25" t="str">
        <f t="shared" si="3"/>
        <v/>
      </c>
      <c r="K87" s="28"/>
      <c r="L87" s="25" t="str">
        <f t="shared" si="4"/>
        <v/>
      </c>
      <c r="M87" s="3" t="str">
        <f t="shared" si="5"/>
        <v/>
      </c>
      <c r="N87" s="39"/>
      <c r="O87" s="29"/>
      <c r="P87" s="29"/>
      <c r="Q87" s="40"/>
      <c r="R87" s="39"/>
      <c r="S87" s="29"/>
      <c r="T87" s="29"/>
      <c r="U87" s="40"/>
      <c r="V87" s="39"/>
      <c r="W87" s="29"/>
      <c r="X87" s="29"/>
      <c r="Y87" s="40"/>
      <c r="Z87" s="39"/>
      <c r="AA87" s="29"/>
      <c r="AB87" s="29"/>
      <c r="AC87" s="40"/>
      <c r="AD87" s="39"/>
      <c r="AE87" s="29"/>
      <c r="AF87" s="29"/>
      <c r="AG87" s="40"/>
      <c r="AH87" s="39"/>
      <c r="AI87" s="29"/>
      <c r="AJ87" s="29"/>
      <c r="AK87" s="40"/>
      <c r="AL87" s="39"/>
      <c r="AM87" s="29"/>
      <c r="AN87" s="29"/>
      <c r="AO87" s="40"/>
      <c r="AP87" s="53"/>
      <c r="AQ87" s="30"/>
      <c r="AR87" s="54"/>
      <c r="AS87" s="30"/>
      <c r="AT87" s="54"/>
      <c r="AU87" s="30"/>
      <c r="AV87" s="55"/>
      <c r="AW87" s="40"/>
      <c r="AX87" s="39"/>
      <c r="AY87" s="29"/>
      <c r="AZ87" s="29"/>
      <c r="BA87" s="40"/>
      <c r="BB87" s="39"/>
      <c r="BC87" s="29"/>
      <c r="BD87" s="29"/>
      <c r="BE87" s="40"/>
      <c r="BF87" s="39"/>
      <c r="BG87" s="29"/>
      <c r="BH87" s="29"/>
      <c r="BI87" s="40"/>
    </row>
    <row r="88" spans="1:61" hidden="1" x14ac:dyDescent="0.3">
      <c r="A88">
        <v>79</v>
      </c>
      <c r="B88" s="28"/>
      <c r="C88" s="28"/>
      <c r="D88" s="28"/>
      <c r="E88" s="28"/>
      <c r="F88" s="28"/>
      <c r="G88" s="28"/>
      <c r="H88" s="28"/>
      <c r="I88" s="28"/>
      <c r="J88" s="25" t="str">
        <f t="shared" ref="J88:J110" si="12">IF(I88&gt;0, I88/H88,"")</f>
        <v/>
      </c>
      <c r="K88" s="28"/>
      <c r="L88" s="25" t="str">
        <f t="shared" ref="L88:L110" si="13">IF(I88&gt;0, K88/I88,"")</f>
        <v/>
      </c>
      <c r="M88" s="3" t="str">
        <f t="shared" ref="M88:M110" si="14">IF(I88&gt;0,4,"")</f>
        <v/>
      </c>
      <c r="N88" s="39"/>
      <c r="O88" s="29"/>
      <c r="P88" s="29"/>
      <c r="Q88" s="40"/>
      <c r="R88" s="39"/>
      <c r="S88" s="29"/>
      <c r="T88" s="29"/>
      <c r="U88" s="40"/>
      <c r="V88" s="39"/>
      <c r="W88" s="29"/>
      <c r="X88" s="29"/>
      <c r="Y88" s="40"/>
      <c r="Z88" s="39"/>
      <c r="AA88" s="29"/>
      <c r="AB88" s="29"/>
      <c r="AC88" s="40"/>
      <c r="AD88" s="39"/>
      <c r="AE88" s="29"/>
      <c r="AF88" s="29"/>
      <c r="AG88" s="40"/>
      <c r="AH88" s="39"/>
      <c r="AI88" s="29"/>
      <c r="AJ88" s="29"/>
      <c r="AK88" s="40"/>
      <c r="AL88" s="39"/>
      <c r="AM88" s="29"/>
      <c r="AN88" s="29"/>
      <c r="AO88" s="40"/>
      <c r="AP88" s="53"/>
      <c r="AQ88" s="30"/>
      <c r="AR88" s="54"/>
      <c r="AS88" s="30"/>
      <c r="AT88" s="54"/>
      <c r="AU88" s="30"/>
      <c r="AV88" s="55"/>
      <c r="AW88" s="40"/>
      <c r="AX88" s="39"/>
      <c r="AY88" s="29"/>
      <c r="AZ88" s="29"/>
      <c r="BA88" s="40"/>
      <c r="BB88" s="39"/>
      <c r="BC88" s="29"/>
      <c r="BD88" s="29"/>
      <c r="BE88" s="40"/>
      <c r="BF88" s="39"/>
      <c r="BG88" s="29"/>
      <c r="BH88" s="29"/>
      <c r="BI88" s="40"/>
    </row>
    <row r="89" spans="1:61" hidden="1" x14ac:dyDescent="0.3">
      <c r="A89">
        <v>80</v>
      </c>
      <c r="B89" s="28"/>
      <c r="C89" s="28"/>
      <c r="D89" s="28"/>
      <c r="E89" s="28"/>
      <c r="F89" s="28"/>
      <c r="G89" s="28"/>
      <c r="H89" s="28"/>
      <c r="I89" s="28"/>
      <c r="J89" s="136" t="str">
        <f t="shared" ref="J89:J95" si="15">IF(I89&gt;0, I89/H89,"")</f>
        <v/>
      </c>
      <c r="K89" s="28"/>
      <c r="L89" s="25" t="str">
        <f t="shared" ref="L89:L95" si="16">IF(I89&gt;0, K89/I89,"")</f>
        <v/>
      </c>
      <c r="M89" s="137" t="str">
        <f t="shared" ref="M89:M95" si="17">IF(I89&gt;0,4,"")</f>
        <v/>
      </c>
      <c r="N89" s="138"/>
      <c r="O89" s="139"/>
      <c r="P89" s="139"/>
      <c r="Q89" s="140"/>
      <c r="R89" s="138"/>
      <c r="S89" s="139"/>
      <c r="T89" s="139"/>
      <c r="U89" s="140"/>
      <c r="V89" s="138"/>
      <c r="W89" s="139"/>
      <c r="X89" s="139"/>
      <c r="Y89" s="140"/>
      <c r="Z89" s="138"/>
      <c r="AA89" s="139"/>
      <c r="AB89" s="139"/>
      <c r="AC89" s="140"/>
      <c r="AD89" s="138"/>
      <c r="AE89" s="139"/>
      <c r="AF89" s="139"/>
      <c r="AG89" s="140"/>
      <c r="AH89" s="138"/>
      <c r="AI89" s="139"/>
      <c r="AJ89" s="139"/>
      <c r="AK89" s="140"/>
      <c r="AL89" s="138"/>
      <c r="AM89" s="139"/>
      <c r="AN89" s="139"/>
      <c r="AO89" s="140"/>
      <c r="AP89" s="138"/>
      <c r="AQ89" s="141"/>
      <c r="AR89" s="142"/>
      <c r="AS89" s="141"/>
      <c r="AT89" s="142"/>
      <c r="AU89" s="141"/>
      <c r="AV89" s="139"/>
      <c r="AW89" s="141"/>
      <c r="AX89" s="138"/>
      <c r="AY89" s="139"/>
      <c r="AZ89" s="139"/>
      <c r="BA89" s="140"/>
      <c r="BB89" s="138"/>
      <c r="BC89" s="139"/>
      <c r="BD89" s="139"/>
      <c r="BE89" s="140"/>
      <c r="BF89" s="138"/>
      <c r="BG89" s="139"/>
      <c r="BH89" s="139"/>
      <c r="BI89" s="140"/>
    </row>
    <row r="90" spans="1:61" hidden="1" x14ac:dyDescent="0.3">
      <c r="A90">
        <v>81</v>
      </c>
      <c r="B90" s="28"/>
      <c r="C90" s="28"/>
      <c r="D90" s="28"/>
      <c r="E90" s="28"/>
      <c r="F90" s="28"/>
      <c r="G90" s="28"/>
      <c r="H90" s="28"/>
      <c r="I90" s="28"/>
      <c r="J90" s="136" t="str">
        <f t="shared" si="15"/>
        <v/>
      </c>
      <c r="K90" s="28"/>
      <c r="L90" s="25" t="str">
        <f t="shared" si="16"/>
        <v/>
      </c>
      <c r="M90" s="137" t="str">
        <f t="shared" si="17"/>
        <v/>
      </c>
      <c r="N90" s="138"/>
      <c r="O90" s="139"/>
      <c r="P90" s="139"/>
      <c r="Q90" s="140"/>
      <c r="R90" s="138"/>
      <c r="S90" s="139"/>
      <c r="T90" s="139"/>
      <c r="U90" s="140"/>
      <c r="V90" s="138"/>
      <c r="W90" s="139"/>
      <c r="X90" s="139"/>
      <c r="Y90" s="140"/>
      <c r="Z90" s="138"/>
      <c r="AA90" s="139"/>
      <c r="AB90" s="139"/>
      <c r="AC90" s="140"/>
      <c r="AD90" s="138"/>
      <c r="AE90" s="139"/>
      <c r="AF90" s="139"/>
      <c r="AG90" s="140"/>
      <c r="AH90" s="138"/>
      <c r="AI90" s="139"/>
      <c r="AJ90" s="139"/>
      <c r="AK90" s="140"/>
      <c r="AL90" s="138"/>
      <c r="AM90" s="139"/>
      <c r="AN90" s="139"/>
      <c r="AO90" s="140"/>
      <c r="AP90" s="138"/>
      <c r="AQ90" s="141"/>
      <c r="AR90" s="142"/>
      <c r="AS90" s="141"/>
      <c r="AT90" s="142"/>
      <c r="AU90" s="141"/>
      <c r="AV90" s="139"/>
      <c r="AW90" s="141"/>
      <c r="AX90" s="138"/>
      <c r="AY90" s="139"/>
      <c r="AZ90" s="139"/>
      <c r="BA90" s="140"/>
      <c r="BB90" s="138"/>
      <c r="BC90" s="139"/>
      <c r="BD90" s="139"/>
      <c r="BE90" s="140"/>
      <c r="BF90" s="138"/>
      <c r="BG90" s="139"/>
      <c r="BH90" s="139"/>
      <c r="BI90" s="140"/>
    </row>
    <row r="91" spans="1:61" hidden="1" x14ac:dyDescent="0.3">
      <c r="A91">
        <v>82</v>
      </c>
      <c r="B91" s="28"/>
      <c r="C91" s="28"/>
      <c r="D91" s="28"/>
      <c r="E91" s="28"/>
      <c r="F91" s="28"/>
      <c r="G91" s="28"/>
      <c r="H91" s="28"/>
      <c r="I91" s="28"/>
      <c r="J91" s="136" t="str">
        <f t="shared" si="15"/>
        <v/>
      </c>
      <c r="K91" s="28"/>
      <c r="L91" s="25" t="str">
        <f t="shared" si="16"/>
        <v/>
      </c>
      <c r="M91" s="137" t="str">
        <f t="shared" si="17"/>
        <v/>
      </c>
      <c r="N91" s="138"/>
      <c r="O91" s="139"/>
      <c r="P91" s="139"/>
      <c r="Q91" s="140"/>
      <c r="R91" s="138"/>
      <c r="S91" s="139"/>
      <c r="T91" s="139"/>
      <c r="U91" s="140"/>
      <c r="V91" s="138"/>
      <c r="W91" s="139"/>
      <c r="X91" s="139"/>
      <c r="Y91" s="140"/>
      <c r="Z91" s="138"/>
      <c r="AA91" s="139"/>
      <c r="AB91" s="139"/>
      <c r="AC91" s="140"/>
      <c r="AD91" s="138"/>
      <c r="AE91" s="139"/>
      <c r="AF91" s="139"/>
      <c r="AG91" s="140"/>
      <c r="AH91" s="138"/>
      <c r="AI91" s="139"/>
      <c r="AJ91" s="139"/>
      <c r="AK91" s="140"/>
      <c r="AL91" s="138"/>
      <c r="AM91" s="139"/>
      <c r="AN91" s="139"/>
      <c r="AO91" s="140"/>
      <c r="AP91" s="138"/>
      <c r="AQ91" s="141"/>
      <c r="AR91" s="142"/>
      <c r="AS91" s="141"/>
      <c r="AT91" s="142"/>
      <c r="AU91" s="141"/>
      <c r="AV91" s="139"/>
      <c r="AW91" s="141"/>
      <c r="AX91" s="138"/>
      <c r="AY91" s="139"/>
      <c r="AZ91" s="139"/>
      <c r="BA91" s="140"/>
      <c r="BB91" s="138"/>
      <c r="BC91" s="139"/>
      <c r="BD91" s="139"/>
      <c r="BE91" s="140"/>
      <c r="BF91" s="138"/>
      <c r="BG91" s="139"/>
      <c r="BH91" s="139"/>
      <c r="BI91" s="140"/>
    </row>
    <row r="92" spans="1:61" hidden="1" x14ac:dyDescent="0.3">
      <c r="A92">
        <v>83</v>
      </c>
      <c r="B92" s="28"/>
      <c r="C92" s="28"/>
      <c r="D92" s="28"/>
      <c r="E92" s="28"/>
      <c r="F92" s="28"/>
      <c r="G92" s="28"/>
      <c r="H92" s="28"/>
      <c r="I92" s="28"/>
      <c r="J92" s="136" t="str">
        <f t="shared" si="15"/>
        <v/>
      </c>
      <c r="K92" s="28"/>
      <c r="L92" s="25" t="str">
        <f t="shared" si="16"/>
        <v/>
      </c>
      <c r="M92" s="137" t="str">
        <f t="shared" si="17"/>
        <v/>
      </c>
      <c r="N92" s="138"/>
      <c r="O92" s="139"/>
      <c r="P92" s="139"/>
      <c r="Q92" s="140"/>
      <c r="R92" s="138"/>
      <c r="S92" s="139"/>
      <c r="T92" s="139"/>
      <c r="U92" s="140"/>
      <c r="V92" s="138"/>
      <c r="W92" s="139"/>
      <c r="X92" s="139"/>
      <c r="Y92" s="140"/>
      <c r="Z92" s="138"/>
      <c r="AA92" s="139"/>
      <c r="AB92" s="139"/>
      <c r="AC92" s="140"/>
      <c r="AD92" s="138"/>
      <c r="AE92" s="139"/>
      <c r="AF92" s="139"/>
      <c r="AG92" s="140"/>
      <c r="AH92" s="138"/>
      <c r="AI92" s="139"/>
      <c r="AJ92" s="139"/>
      <c r="AK92" s="140"/>
      <c r="AL92" s="138"/>
      <c r="AM92" s="139"/>
      <c r="AN92" s="139"/>
      <c r="AO92" s="140"/>
      <c r="AP92" s="138"/>
      <c r="AQ92" s="141"/>
      <c r="AR92" s="142"/>
      <c r="AS92" s="141"/>
      <c r="AT92" s="142"/>
      <c r="AU92" s="141"/>
      <c r="AV92" s="139"/>
      <c r="AW92" s="141"/>
      <c r="AX92" s="138"/>
      <c r="AY92" s="139"/>
      <c r="AZ92" s="139"/>
      <c r="BA92" s="140"/>
      <c r="BB92" s="138"/>
      <c r="BC92" s="139"/>
      <c r="BD92" s="139"/>
      <c r="BE92" s="140"/>
      <c r="BF92" s="138"/>
      <c r="BG92" s="139"/>
      <c r="BH92" s="139"/>
      <c r="BI92" s="140"/>
    </row>
    <row r="93" spans="1:61" hidden="1" x14ac:dyDescent="0.3">
      <c r="A93">
        <v>84</v>
      </c>
      <c r="B93" s="28"/>
      <c r="C93" s="28"/>
      <c r="D93" s="28"/>
      <c r="E93" s="28"/>
      <c r="F93" s="28"/>
      <c r="G93" s="28"/>
      <c r="H93" s="28"/>
      <c r="I93" s="28"/>
      <c r="J93" s="136" t="str">
        <f t="shared" si="15"/>
        <v/>
      </c>
      <c r="K93" s="28"/>
      <c r="L93" s="25" t="str">
        <f t="shared" si="16"/>
        <v/>
      </c>
      <c r="M93" s="137" t="str">
        <f t="shared" si="17"/>
        <v/>
      </c>
      <c r="N93" s="138"/>
      <c r="O93" s="139"/>
      <c r="P93" s="139"/>
      <c r="Q93" s="140"/>
      <c r="R93" s="138"/>
      <c r="S93" s="139"/>
      <c r="T93" s="139"/>
      <c r="U93" s="140"/>
      <c r="V93" s="138"/>
      <c r="W93" s="139"/>
      <c r="X93" s="139"/>
      <c r="Y93" s="140"/>
      <c r="Z93" s="138"/>
      <c r="AA93" s="139"/>
      <c r="AB93" s="139"/>
      <c r="AC93" s="140"/>
      <c r="AD93" s="138"/>
      <c r="AE93" s="139"/>
      <c r="AF93" s="139"/>
      <c r="AG93" s="140"/>
      <c r="AH93" s="138"/>
      <c r="AI93" s="139"/>
      <c r="AJ93" s="139"/>
      <c r="AK93" s="140"/>
      <c r="AL93" s="138"/>
      <c r="AM93" s="139"/>
      <c r="AN93" s="139"/>
      <c r="AO93" s="140"/>
      <c r="AP93" s="138"/>
      <c r="AQ93" s="141"/>
      <c r="AR93" s="142"/>
      <c r="AS93" s="141"/>
      <c r="AT93" s="142"/>
      <c r="AU93" s="141"/>
      <c r="AV93" s="139"/>
      <c r="AW93" s="141"/>
      <c r="AX93" s="138"/>
      <c r="AY93" s="139"/>
      <c r="AZ93" s="139"/>
      <c r="BA93" s="140"/>
      <c r="BB93" s="138"/>
      <c r="BC93" s="139"/>
      <c r="BD93" s="139"/>
      <c r="BE93" s="140"/>
      <c r="BF93" s="138"/>
      <c r="BG93" s="139"/>
      <c r="BH93" s="139"/>
      <c r="BI93" s="140"/>
    </row>
    <row r="94" spans="1:61" hidden="1" x14ac:dyDescent="0.3">
      <c r="A94">
        <v>85</v>
      </c>
      <c r="B94" s="28"/>
      <c r="C94" s="28"/>
      <c r="D94" s="28"/>
      <c r="E94" s="28"/>
      <c r="F94" s="28"/>
      <c r="G94" s="28"/>
      <c r="H94" s="28"/>
      <c r="I94" s="28"/>
      <c r="J94" s="136" t="str">
        <f t="shared" si="15"/>
        <v/>
      </c>
      <c r="K94" s="28"/>
      <c r="L94" s="25" t="str">
        <f t="shared" si="16"/>
        <v/>
      </c>
      <c r="M94" s="137" t="str">
        <f t="shared" si="17"/>
        <v/>
      </c>
      <c r="N94" s="138"/>
      <c r="O94" s="139"/>
      <c r="P94" s="139"/>
      <c r="Q94" s="140"/>
      <c r="R94" s="138"/>
      <c r="S94" s="139"/>
      <c r="T94" s="139"/>
      <c r="U94" s="140"/>
      <c r="V94" s="138"/>
      <c r="W94" s="139"/>
      <c r="X94" s="139"/>
      <c r="Y94" s="140"/>
      <c r="Z94" s="138"/>
      <c r="AA94" s="139"/>
      <c r="AB94" s="139"/>
      <c r="AC94" s="140"/>
      <c r="AD94" s="138"/>
      <c r="AE94" s="139"/>
      <c r="AF94" s="139"/>
      <c r="AG94" s="140"/>
      <c r="AH94" s="138"/>
      <c r="AI94" s="139"/>
      <c r="AJ94" s="139"/>
      <c r="AK94" s="140"/>
      <c r="AL94" s="138"/>
      <c r="AM94" s="139"/>
      <c r="AN94" s="139"/>
      <c r="AO94" s="140"/>
      <c r="AP94" s="138"/>
      <c r="AQ94" s="141"/>
      <c r="AR94" s="142"/>
      <c r="AS94" s="141"/>
      <c r="AT94" s="142"/>
      <c r="AU94" s="141"/>
      <c r="AV94" s="139"/>
      <c r="AW94" s="141"/>
      <c r="AX94" s="138"/>
      <c r="AY94" s="139"/>
      <c r="AZ94" s="139"/>
      <c r="BA94" s="140"/>
      <c r="BB94" s="138"/>
      <c r="BC94" s="139"/>
      <c r="BD94" s="139"/>
      <c r="BE94" s="140"/>
      <c r="BF94" s="138"/>
      <c r="BG94" s="139"/>
      <c r="BH94" s="139"/>
      <c r="BI94" s="140"/>
    </row>
    <row r="95" spans="1:61" hidden="1" x14ac:dyDescent="0.3">
      <c r="A95">
        <v>86</v>
      </c>
      <c r="B95" s="28"/>
      <c r="C95" s="28"/>
      <c r="D95" s="28"/>
      <c r="E95" s="28"/>
      <c r="F95" s="28"/>
      <c r="G95" s="28"/>
      <c r="H95" s="28"/>
      <c r="I95" s="28"/>
      <c r="J95" s="136" t="str">
        <f t="shared" si="15"/>
        <v/>
      </c>
      <c r="K95" s="28"/>
      <c r="L95" s="25" t="str">
        <f t="shared" si="16"/>
        <v/>
      </c>
      <c r="M95" s="137" t="str">
        <f t="shared" si="17"/>
        <v/>
      </c>
      <c r="N95" s="138"/>
      <c r="O95" s="139"/>
      <c r="P95" s="139"/>
      <c r="Q95" s="140"/>
      <c r="R95" s="138"/>
      <c r="S95" s="139"/>
      <c r="T95" s="139"/>
      <c r="U95" s="140"/>
      <c r="V95" s="138"/>
      <c r="W95" s="139"/>
      <c r="X95" s="139"/>
      <c r="Y95" s="140"/>
      <c r="Z95" s="138"/>
      <c r="AA95" s="139"/>
      <c r="AB95" s="139"/>
      <c r="AC95" s="140"/>
      <c r="AD95" s="138"/>
      <c r="AE95" s="139"/>
      <c r="AF95" s="139"/>
      <c r="AG95" s="140"/>
      <c r="AH95" s="138"/>
      <c r="AI95" s="139"/>
      <c r="AJ95" s="139"/>
      <c r="AK95" s="140"/>
      <c r="AL95" s="138"/>
      <c r="AM95" s="139"/>
      <c r="AN95" s="139"/>
      <c r="AO95" s="140"/>
      <c r="AP95" s="138"/>
      <c r="AQ95" s="141"/>
      <c r="AR95" s="142"/>
      <c r="AS95" s="141"/>
      <c r="AT95" s="142"/>
      <c r="AU95" s="141"/>
      <c r="AV95" s="139"/>
      <c r="AW95" s="141"/>
      <c r="AX95" s="138"/>
      <c r="AY95" s="139"/>
      <c r="AZ95" s="139"/>
      <c r="BA95" s="140"/>
      <c r="BB95" s="138"/>
      <c r="BC95" s="139"/>
      <c r="BD95" s="139"/>
      <c r="BE95" s="140"/>
      <c r="BF95" s="138"/>
      <c r="BG95" s="139"/>
      <c r="BH95" s="139"/>
      <c r="BI95" s="140"/>
    </row>
    <row r="96" spans="1:61" hidden="1" x14ac:dyDescent="0.3">
      <c r="A96">
        <v>87</v>
      </c>
      <c r="B96" s="28"/>
      <c r="C96" s="28"/>
      <c r="D96" s="28"/>
      <c r="E96" s="28"/>
      <c r="F96" s="28"/>
      <c r="G96" s="28"/>
      <c r="H96" s="28"/>
      <c r="I96" s="28"/>
      <c r="J96" s="136" t="str">
        <f t="shared" ref="J96:J102" si="18">IF(I96&gt;0, I96/H96,"")</f>
        <v/>
      </c>
      <c r="K96" s="28"/>
      <c r="L96" s="25" t="str">
        <f t="shared" ref="L96:L102" si="19">IF(I96&gt;0, K96/I96,"")</f>
        <v/>
      </c>
      <c r="M96" s="137" t="str">
        <f t="shared" ref="M96:M102" si="20">IF(I96&gt;0,4,"")</f>
        <v/>
      </c>
      <c r="N96" s="138"/>
      <c r="O96" s="139"/>
      <c r="P96" s="139"/>
      <c r="Q96" s="140"/>
      <c r="R96" s="138"/>
      <c r="S96" s="139"/>
      <c r="T96" s="139"/>
      <c r="U96" s="140"/>
      <c r="V96" s="138"/>
      <c r="W96" s="139"/>
      <c r="X96" s="139"/>
      <c r="Y96" s="140"/>
      <c r="Z96" s="138"/>
      <c r="AA96" s="139"/>
      <c r="AB96" s="139"/>
      <c r="AC96" s="140"/>
      <c r="AD96" s="138"/>
      <c r="AE96" s="139"/>
      <c r="AF96" s="139"/>
      <c r="AG96" s="140"/>
      <c r="AH96" s="138"/>
      <c r="AI96" s="139"/>
      <c r="AJ96" s="139"/>
      <c r="AK96" s="140"/>
      <c r="AL96" s="138"/>
      <c r="AM96" s="139"/>
      <c r="AN96" s="139"/>
      <c r="AO96" s="140"/>
      <c r="AP96" s="138"/>
      <c r="AQ96" s="141"/>
      <c r="AR96" s="142"/>
      <c r="AS96" s="141"/>
      <c r="AT96" s="142"/>
      <c r="AU96" s="141"/>
      <c r="AV96" s="139"/>
      <c r="AW96" s="141"/>
      <c r="AX96" s="138"/>
      <c r="AY96" s="139"/>
      <c r="AZ96" s="139"/>
      <c r="BA96" s="140"/>
      <c r="BB96" s="138"/>
      <c r="BC96" s="139"/>
      <c r="BD96" s="139"/>
      <c r="BE96" s="140"/>
      <c r="BF96" s="138"/>
      <c r="BG96" s="139"/>
      <c r="BH96" s="139"/>
      <c r="BI96" s="140"/>
    </row>
    <row r="97" spans="1:61" hidden="1" x14ac:dyDescent="0.3">
      <c r="A97">
        <v>88</v>
      </c>
      <c r="B97" s="28"/>
      <c r="C97" s="28"/>
      <c r="D97" s="28"/>
      <c r="E97" s="28"/>
      <c r="F97" s="28"/>
      <c r="G97" s="28"/>
      <c r="H97" s="28"/>
      <c r="I97" s="28"/>
      <c r="J97" s="136" t="str">
        <f t="shared" si="18"/>
        <v/>
      </c>
      <c r="K97" s="28"/>
      <c r="L97" s="25" t="str">
        <f t="shared" si="19"/>
        <v/>
      </c>
      <c r="M97" s="137" t="str">
        <f t="shared" si="20"/>
        <v/>
      </c>
      <c r="N97" s="138"/>
      <c r="O97" s="139"/>
      <c r="P97" s="139"/>
      <c r="Q97" s="140"/>
      <c r="R97" s="138"/>
      <c r="S97" s="139"/>
      <c r="T97" s="139"/>
      <c r="U97" s="140"/>
      <c r="V97" s="138"/>
      <c r="W97" s="139"/>
      <c r="X97" s="139"/>
      <c r="Y97" s="140"/>
      <c r="Z97" s="138"/>
      <c r="AA97" s="139"/>
      <c r="AB97" s="139"/>
      <c r="AC97" s="140"/>
      <c r="AD97" s="138"/>
      <c r="AE97" s="139"/>
      <c r="AF97" s="139"/>
      <c r="AG97" s="140"/>
      <c r="AH97" s="138"/>
      <c r="AI97" s="139"/>
      <c r="AJ97" s="139"/>
      <c r="AK97" s="140"/>
      <c r="AL97" s="138"/>
      <c r="AM97" s="139"/>
      <c r="AN97" s="139"/>
      <c r="AO97" s="140"/>
      <c r="AP97" s="138"/>
      <c r="AQ97" s="141"/>
      <c r="AR97" s="142"/>
      <c r="AS97" s="141"/>
      <c r="AT97" s="142"/>
      <c r="AU97" s="141"/>
      <c r="AV97" s="139"/>
      <c r="AW97" s="141"/>
      <c r="AX97" s="138"/>
      <c r="AY97" s="139"/>
      <c r="AZ97" s="139"/>
      <c r="BA97" s="140"/>
      <c r="BB97" s="138"/>
      <c r="BC97" s="139"/>
      <c r="BD97" s="139"/>
      <c r="BE97" s="140"/>
      <c r="BF97" s="138"/>
      <c r="BG97" s="139"/>
      <c r="BH97" s="139"/>
      <c r="BI97" s="140"/>
    </row>
    <row r="98" spans="1:61" hidden="1" x14ac:dyDescent="0.3">
      <c r="A98">
        <v>89</v>
      </c>
      <c r="B98" s="28"/>
      <c r="C98" s="28"/>
      <c r="D98" s="28"/>
      <c r="E98" s="28"/>
      <c r="F98" s="28"/>
      <c r="G98" s="28"/>
      <c r="H98" s="28"/>
      <c r="I98" s="28"/>
      <c r="J98" s="136" t="str">
        <f t="shared" si="18"/>
        <v/>
      </c>
      <c r="K98" s="28"/>
      <c r="L98" s="25" t="str">
        <f t="shared" si="19"/>
        <v/>
      </c>
      <c r="M98" s="137" t="str">
        <f t="shared" si="20"/>
        <v/>
      </c>
      <c r="N98" s="138"/>
      <c r="O98" s="139"/>
      <c r="P98" s="139"/>
      <c r="Q98" s="140"/>
      <c r="R98" s="138"/>
      <c r="S98" s="139"/>
      <c r="T98" s="139"/>
      <c r="U98" s="140"/>
      <c r="V98" s="138"/>
      <c r="W98" s="139"/>
      <c r="X98" s="139"/>
      <c r="Y98" s="140"/>
      <c r="Z98" s="138"/>
      <c r="AA98" s="139"/>
      <c r="AB98" s="139"/>
      <c r="AC98" s="140"/>
      <c r="AD98" s="138"/>
      <c r="AE98" s="139"/>
      <c r="AF98" s="139"/>
      <c r="AG98" s="140"/>
      <c r="AH98" s="138"/>
      <c r="AI98" s="139"/>
      <c r="AJ98" s="139"/>
      <c r="AK98" s="140"/>
      <c r="AL98" s="138"/>
      <c r="AM98" s="139"/>
      <c r="AN98" s="139"/>
      <c r="AO98" s="140"/>
      <c r="AP98" s="138"/>
      <c r="AQ98" s="141"/>
      <c r="AR98" s="142"/>
      <c r="AS98" s="141"/>
      <c r="AT98" s="142"/>
      <c r="AU98" s="141"/>
      <c r="AV98" s="139"/>
      <c r="AW98" s="141"/>
      <c r="AX98" s="138"/>
      <c r="AY98" s="139"/>
      <c r="AZ98" s="139"/>
      <c r="BA98" s="140"/>
      <c r="BB98" s="138"/>
      <c r="BC98" s="139"/>
      <c r="BD98" s="139"/>
      <c r="BE98" s="140"/>
      <c r="BF98" s="138"/>
      <c r="BG98" s="139"/>
      <c r="BH98" s="139"/>
      <c r="BI98" s="140"/>
    </row>
    <row r="99" spans="1:61" hidden="1" x14ac:dyDescent="0.3">
      <c r="A99">
        <v>90</v>
      </c>
      <c r="B99" s="28"/>
      <c r="C99" s="28"/>
      <c r="D99" s="28"/>
      <c r="E99" s="28"/>
      <c r="F99" s="28"/>
      <c r="G99" s="28"/>
      <c r="H99" s="28"/>
      <c r="I99" s="28"/>
      <c r="J99" s="136" t="str">
        <f t="shared" si="18"/>
        <v/>
      </c>
      <c r="K99" s="28"/>
      <c r="L99" s="25" t="str">
        <f t="shared" si="19"/>
        <v/>
      </c>
      <c r="M99" s="137" t="str">
        <f t="shared" si="20"/>
        <v/>
      </c>
      <c r="N99" s="138"/>
      <c r="O99" s="139"/>
      <c r="P99" s="139"/>
      <c r="Q99" s="140"/>
      <c r="R99" s="138"/>
      <c r="S99" s="139"/>
      <c r="T99" s="139"/>
      <c r="U99" s="140"/>
      <c r="V99" s="138"/>
      <c r="W99" s="139"/>
      <c r="X99" s="139"/>
      <c r="Y99" s="140"/>
      <c r="Z99" s="138"/>
      <c r="AA99" s="139"/>
      <c r="AB99" s="139"/>
      <c r="AC99" s="140"/>
      <c r="AD99" s="138"/>
      <c r="AE99" s="139"/>
      <c r="AF99" s="139"/>
      <c r="AG99" s="140"/>
      <c r="AH99" s="138"/>
      <c r="AI99" s="139"/>
      <c r="AJ99" s="139"/>
      <c r="AK99" s="140"/>
      <c r="AL99" s="138"/>
      <c r="AM99" s="139"/>
      <c r="AN99" s="139"/>
      <c r="AO99" s="140"/>
      <c r="AP99" s="138"/>
      <c r="AQ99" s="141"/>
      <c r="AR99" s="142"/>
      <c r="AS99" s="141"/>
      <c r="AT99" s="142"/>
      <c r="AU99" s="141"/>
      <c r="AV99" s="139"/>
      <c r="AW99" s="141"/>
      <c r="AX99" s="138"/>
      <c r="AY99" s="139"/>
      <c r="AZ99" s="139"/>
      <c r="BA99" s="140"/>
      <c r="BB99" s="138"/>
      <c r="BC99" s="139"/>
      <c r="BD99" s="139"/>
      <c r="BE99" s="140"/>
      <c r="BF99" s="138"/>
      <c r="BG99" s="139"/>
      <c r="BH99" s="139"/>
      <c r="BI99" s="140"/>
    </row>
    <row r="100" spans="1:61" hidden="1" x14ac:dyDescent="0.3">
      <c r="A100">
        <v>91</v>
      </c>
      <c r="B100" s="28"/>
      <c r="C100" s="28"/>
      <c r="D100" s="28"/>
      <c r="E100" s="28"/>
      <c r="F100" s="28"/>
      <c r="G100" s="28"/>
      <c r="H100" s="28"/>
      <c r="I100" s="28"/>
      <c r="J100" s="136" t="str">
        <f t="shared" si="18"/>
        <v/>
      </c>
      <c r="K100" s="28"/>
      <c r="L100" s="25" t="str">
        <f t="shared" si="19"/>
        <v/>
      </c>
      <c r="M100" s="137" t="str">
        <f t="shared" si="20"/>
        <v/>
      </c>
      <c r="N100" s="138"/>
      <c r="O100" s="139"/>
      <c r="P100" s="139"/>
      <c r="Q100" s="140"/>
      <c r="R100" s="138"/>
      <c r="S100" s="139"/>
      <c r="T100" s="139"/>
      <c r="U100" s="140"/>
      <c r="V100" s="138"/>
      <c r="W100" s="139"/>
      <c r="X100" s="139"/>
      <c r="Y100" s="140"/>
      <c r="Z100" s="138"/>
      <c r="AA100" s="139"/>
      <c r="AB100" s="139"/>
      <c r="AC100" s="140"/>
      <c r="AD100" s="138"/>
      <c r="AE100" s="139"/>
      <c r="AF100" s="139"/>
      <c r="AG100" s="140"/>
      <c r="AH100" s="138"/>
      <c r="AI100" s="139"/>
      <c r="AJ100" s="139"/>
      <c r="AK100" s="140"/>
      <c r="AL100" s="138"/>
      <c r="AM100" s="139"/>
      <c r="AN100" s="139"/>
      <c r="AO100" s="140"/>
      <c r="AP100" s="138"/>
      <c r="AQ100" s="141"/>
      <c r="AR100" s="142"/>
      <c r="AS100" s="141"/>
      <c r="AT100" s="142"/>
      <c r="AU100" s="141"/>
      <c r="AV100" s="139"/>
      <c r="AW100" s="141"/>
      <c r="AX100" s="138"/>
      <c r="AY100" s="139"/>
      <c r="AZ100" s="139"/>
      <c r="BA100" s="140"/>
      <c r="BB100" s="138"/>
      <c r="BC100" s="139"/>
      <c r="BD100" s="139"/>
      <c r="BE100" s="140"/>
      <c r="BF100" s="138"/>
      <c r="BG100" s="139"/>
      <c r="BH100" s="139"/>
      <c r="BI100" s="140"/>
    </row>
    <row r="101" spans="1:61" hidden="1" x14ac:dyDescent="0.3">
      <c r="A101">
        <v>92</v>
      </c>
      <c r="B101" s="28"/>
      <c r="C101" s="28"/>
      <c r="D101" s="28"/>
      <c r="E101" s="28"/>
      <c r="F101" s="28"/>
      <c r="G101" s="28"/>
      <c r="H101" s="28"/>
      <c r="I101" s="28"/>
      <c r="J101" s="136" t="str">
        <f t="shared" si="18"/>
        <v/>
      </c>
      <c r="K101" s="28"/>
      <c r="L101" s="25" t="str">
        <f t="shared" si="19"/>
        <v/>
      </c>
      <c r="M101" s="137" t="str">
        <f t="shared" si="20"/>
        <v/>
      </c>
      <c r="N101" s="138"/>
      <c r="O101" s="139"/>
      <c r="P101" s="139"/>
      <c r="Q101" s="140"/>
      <c r="R101" s="138"/>
      <c r="S101" s="139"/>
      <c r="T101" s="139"/>
      <c r="U101" s="140"/>
      <c r="V101" s="138"/>
      <c r="W101" s="139"/>
      <c r="X101" s="139"/>
      <c r="Y101" s="140"/>
      <c r="Z101" s="138"/>
      <c r="AA101" s="139"/>
      <c r="AB101" s="139"/>
      <c r="AC101" s="140"/>
      <c r="AD101" s="138"/>
      <c r="AE101" s="139"/>
      <c r="AF101" s="139"/>
      <c r="AG101" s="140"/>
      <c r="AH101" s="138"/>
      <c r="AI101" s="139"/>
      <c r="AJ101" s="139"/>
      <c r="AK101" s="140"/>
      <c r="AL101" s="138"/>
      <c r="AM101" s="139"/>
      <c r="AN101" s="139"/>
      <c r="AO101" s="140"/>
      <c r="AP101" s="138"/>
      <c r="AQ101" s="141"/>
      <c r="AR101" s="142"/>
      <c r="AS101" s="141"/>
      <c r="AT101" s="142"/>
      <c r="AU101" s="141"/>
      <c r="AV101" s="139"/>
      <c r="AW101" s="141"/>
      <c r="AX101" s="138"/>
      <c r="AY101" s="139"/>
      <c r="AZ101" s="139"/>
      <c r="BA101" s="140"/>
      <c r="BB101" s="138"/>
      <c r="BC101" s="139"/>
      <c r="BD101" s="139"/>
      <c r="BE101" s="140"/>
      <c r="BF101" s="138"/>
      <c r="BG101" s="139"/>
      <c r="BH101" s="139"/>
      <c r="BI101" s="140"/>
    </row>
    <row r="102" spans="1:61" hidden="1" x14ac:dyDescent="0.3">
      <c r="A102">
        <v>93</v>
      </c>
      <c r="B102" s="28"/>
      <c r="C102" s="28"/>
      <c r="D102" s="28"/>
      <c r="E102" s="28"/>
      <c r="F102" s="28"/>
      <c r="G102" s="28"/>
      <c r="H102" s="28"/>
      <c r="I102" s="28"/>
      <c r="J102" s="136" t="str">
        <f t="shared" si="18"/>
        <v/>
      </c>
      <c r="K102" s="28"/>
      <c r="L102" s="25" t="str">
        <f t="shared" si="19"/>
        <v/>
      </c>
      <c r="M102" s="137" t="str">
        <f t="shared" si="20"/>
        <v/>
      </c>
      <c r="N102" s="138"/>
      <c r="O102" s="139"/>
      <c r="P102" s="139"/>
      <c r="Q102" s="140"/>
      <c r="R102" s="138"/>
      <c r="S102" s="139"/>
      <c r="T102" s="139"/>
      <c r="U102" s="140"/>
      <c r="V102" s="138"/>
      <c r="W102" s="139"/>
      <c r="X102" s="139"/>
      <c r="Y102" s="140"/>
      <c r="Z102" s="138"/>
      <c r="AA102" s="139"/>
      <c r="AB102" s="139"/>
      <c r="AC102" s="140"/>
      <c r="AD102" s="138"/>
      <c r="AE102" s="139"/>
      <c r="AF102" s="139"/>
      <c r="AG102" s="140"/>
      <c r="AH102" s="138"/>
      <c r="AI102" s="139"/>
      <c r="AJ102" s="139"/>
      <c r="AK102" s="140"/>
      <c r="AL102" s="138"/>
      <c r="AM102" s="139"/>
      <c r="AN102" s="139"/>
      <c r="AO102" s="140"/>
      <c r="AP102" s="138"/>
      <c r="AQ102" s="141"/>
      <c r="AR102" s="142"/>
      <c r="AS102" s="141"/>
      <c r="AT102" s="142"/>
      <c r="AU102" s="141"/>
      <c r="AV102" s="139"/>
      <c r="AW102" s="141"/>
      <c r="AX102" s="138"/>
      <c r="AY102" s="139"/>
      <c r="AZ102" s="139"/>
      <c r="BA102" s="140"/>
      <c r="BB102" s="138"/>
      <c r="BC102" s="139"/>
      <c r="BD102" s="139"/>
      <c r="BE102" s="140"/>
      <c r="BF102" s="138"/>
      <c r="BG102" s="139"/>
      <c r="BH102" s="139"/>
      <c r="BI102" s="140"/>
    </row>
    <row r="103" spans="1:61" hidden="1" x14ac:dyDescent="0.3">
      <c r="A103">
        <v>94</v>
      </c>
      <c r="B103" s="28"/>
      <c r="C103" s="28"/>
      <c r="D103" s="28"/>
      <c r="E103" s="28"/>
      <c r="F103" s="28"/>
      <c r="G103" s="28"/>
      <c r="H103" s="28"/>
      <c r="I103" s="28"/>
      <c r="J103" s="25" t="str">
        <f t="shared" si="12"/>
        <v/>
      </c>
      <c r="K103" s="28"/>
      <c r="L103" s="25" t="str">
        <f t="shared" si="13"/>
        <v/>
      </c>
      <c r="M103" s="3" t="str">
        <f t="shared" si="14"/>
        <v/>
      </c>
      <c r="N103" s="39"/>
      <c r="O103" s="29"/>
      <c r="P103" s="29"/>
      <c r="Q103" s="40"/>
      <c r="R103" s="39"/>
      <c r="S103" s="29"/>
      <c r="T103" s="29"/>
      <c r="U103" s="40"/>
      <c r="V103" s="39"/>
      <c r="W103" s="29"/>
      <c r="X103" s="29"/>
      <c r="Y103" s="40"/>
      <c r="Z103" s="39"/>
      <c r="AA103" s="29"/>
      <c r="AB103" s="29"/>
      <c r="AC103" s="40"/>
      <c r="AD103" s="39"/>
      <c r="AE103" s="29"/>
      <c r="AF103" s="29"/>
      <c r="AG103" s="40"/>
      <c r="AH103" s="39"/>
      <c r="AI103" s="29"/>
      <c r="AJ103" s="29"/>
      <c r="AK103" s="40"/>
      <c r="AL103" s="39"/>
      <c r="AM103" s="29"/>
      <c r="AN103" s="29"/>
      <c r="AO103" s="40"/>
      <c r="AP103" s="53"/>
      <c r="AQ103" s="30"/>
      <c r="AR103" s="54"/>
      <c r="AS103" s="30"/>
      <c r="AT103" s="54"/>
      <c r="AU103" s="30"/>
      <c r="AV103" s="55"/>
      <c r="AW103" s="40"/>
      <c r="AX103" s="39"/>
      <c r="AY103" s="29"/>
      <c r="AZ103" s="29"/>
      <c r="BA103" s="40"/>
      <c r="BB103" s="39"/>
      <c r="BC103" s="29"/>
      <c r="BD103" s="29"/>
      <c r="BE103" s="40"/>
      <c r="BF103" s="39"/>
      <c r="BG103" s="29"/>
      <c r="BH103" s="29"/>
      <c r="BI103" s="40"/>
    </row>
    <row r="104" spans="1:61" hidden="1" x14ac:dyDescent="0.3">
      <c r="A104">
        <v>95</v>
      </c>
      <c r="B104" s="28"/>
      <c r="C104" s="28"/>
      <c r="D104" s="28"/>
      <c r="E104" s="28"/>
      <c r="F104" s="28"/>
      <c r="G104" s="28"/>
      <c r="H104" s="28"/>
      <c r="I104" s="28"/>
      <c r="J104" s="49" t="str">
        <f>IF(I104&gt;0, I104/H104,"")</f>
        <v/>
      </c>
      <c r="K104" s="28"/>
      <c r="L104" s="25" t="str">
        <f>IF(I104&gt;0, K104/I104,"")</f>
        <v/>
      </c>
      <c r="M104" s="3" t="str">
        <f>IF(I104&gt;0,4,"")</f>
        <v/>
      </c>
      <c r="N104" s="39"/>
      <c r="O104" s="29"/>
      <c r="P104" s="29"/>
      <c r="Q104" s="40"/>
      <c r="R104" s="39"/>
      <c r="S104" s="29"/>
      <c r="T104" s="29"/>
      <c r="U104" s="40"/>
      <c r="V104" s="39"/>
      <c r="W104" s="29"/>
      <c r="X104" s="29"/>
      <c r="Y104" s="40"/>
      <c r="Z104" s="39"/>
      <c r="AA104" s="29"/>
      <c r="AB104" s="29"/>
      <c r="AC104" s="40"/>
      <c r="AD104" s="39"/>
      <c r="AE104" s="29"/>
      <c r="AF104" s="29"/>
      <c r="AG104" s="40"/>
      <c r="AH104" s="39"/>
      <c r="AI104" s="29"/>
      <c r="AJ104" s="29"/>
      <c r="AK104" s="40"/>
      <c r="AL104" s="39"/>
      <c r="AM104" s="29"/>
      <c r="AN104" s="29"/>
      <c r="AO104" s="40"/>
      <c r="AP104" s="39"/>
      <c r="AQ104" s="30"/>
      <c r="AR104" s="58"/>
      <c r="AS104" s="30"/>
      <c r="AT104" s="58"/>
      <c r="AU104" s="30"/>
      <c r="AV104" s="29"/>
      <c r="AW104" s="30"/>
      <c r="AX104" s="39"/>
      <c r="AY104" s="29"/>
      <c r="AZ104" s="29"/>
      <c r="BA104" s="40"/>
      <c r="BB104" s="39"/>
      <c r="BC104" s="29"/>
      <c r="BD104" s="29"/>
      <c r="BE104" s="40"/>
      <c r="BF104" s="39"/>
      <c r="BG104" s="29"/>
      <c r="BH104" s="29"/>
      <c r="BI104" s="40"/>
    </row>
    <row r="105" spans="1:61" hidden="1" x14ac:dyDescent="0.3">
      <c r="A105">
        <v>96</v>
      </c>
      <c r="B105" s="28"/>
      <c r="C105" s="28"/>
      <c r="D105" s="28"/>
      <c r="E105" s="28"/>
      <c r="F105" s="28"/>
      <c r="G105" s="28"/>
      <c r="H105" s="28"/>
      <c r="I105" s="28"/>
      <c r="J105" s="49" t="str">
        <f>IF(I105&gt;0, I105/H105,"")</f>
        <v/>
      </c>
      <c r="K105" s="28"/>
      <c r="L105" s="25" t="str">
        <f>IF(I105&gt;0, K105/I105,"")</f>
        <v/>
      </c>
      <c r="M105" s="3" t="str">
        <f>IF(I105&gt;0,4,"")</f>
        <v/>
      </c>
      <c r="N105" s="39"/>
      <c r="O105" s="29"/>
      <c r="P105" s="29"/>
      <c r="Q105" s="40"/>
      <c r="R105" s="39"/>
      <c r="S105" s="29"/>
      <c r="T105" s="29"/>
      <c r="U105" s="40"/>
      <c r="V105" s="39"/>
      <c r="W105" s="29"/>
      <c r="X105" s="29"/>
      <c r="Y105" s="40"/>
      <c r="Z105" s="39"/>
      <c r="AA105" s="29"/>
      <c r="AB105" s="29"/>
      <c r="AC105" s="40"/>
      <c r="AD105" s="39"/>
      <c r="AE105" s="29"/>
      <c r="AF105" s="29"/>
      <c r="AG105" s="40"/>
      <c r="AH105" s="39"/>
      <c r="AI105" s="29"/>
      <c r="AJ105" s="29"/>
      <c r="AK105" s="40"/>
      <c r="AL105" s="39"/>
      <c r="AM105" s="29"/>
      <c r="AN105" s="29"/>
      <c r="AO105" s="40"/>
      <c r="AP105" s="39"/>
      <c r="AQ105" s="30"/>
      <c r="AR105" s="58"/>
      <c r="AS105" s="30"/>
      <c r="AT105" s="58"/>
      <c r="AU105" s="30"/>
      <c r="AV105" s="29"/>
      <c r="AW105" s="30"/>
      <c r="AX105" s="39"/>
      <c r="AY105" s="29"/>
      <c r="AZ105" s="29"/>
      <c r="BA105" s="40"/>
      <c r="BB105" s="39"/>
      <c r="BC105" s="29"/>
      <c r="BD105" s="29"/>
      <c r="BE105" s="40"/>
      <c r="BF105" s="39"/>
      <c r="BG105" s="29"/>
      <c r="BH105" s="29"/>
      <c r="BI105" s="40"/>
    </row>
    <row r="106" spans="1:61" hidden="1" x14ac:dyDescent="0.3">
      <c r="A106">
        <v>97</v>
      </c>
      <c r="B106" s="28"/>
      <c r="C106" s="28"/>
      <c r="D106" s="28"/>
      <c r="E106" s="28"/>
      <c r="F106" s="28"/>
      <c r="G106" s="28"/>
      <c r="H106" s="28"/>
      <c r="I106" s="28"/>
      <c r="J106" s="136" t="str">
        <f t="shared" ref="J106:J107" si="21">IF(I106&gt;0, I106/H106,"")</f>
        <v/>
      </c>
      <c r="K106" s="28"/>
      <c r="L106" s="25" t="str">
        <f t="shared" ref="L106:L107" si="22">IF(I106&gt;0, K106/I106,"")</f>
        <v/>
      </c>
      <c r="M106" s="137" t="str">
        <f t="shared" ref="M106:M107" si="23">IF(I106&gt;0,4,"")</f>
        <v/>
      </c>
      <c r="N106" s="138"/>
      <c r="O106" s="139"/>
      <c r="P106" s="139"/>
      <c r="Q106" s="140"/>
      <c r="R106" s="138"/>
      <c r="S106" s="139"/>
      <c r="T106" s="139"/>
      <c r="U106" s="140"/>
      <c r="V106" s="138"/>
      <c r="W106" s="139"/>
      <c r="X106" s="139"/>
      <c r="Y106" s="140"/>
      <c r="Z106" s="138"/>
      <c r="AA106" s="139"/>
      <c r="AB106" s="139"/>
      <c r="AC106" s="140"/>
      <c r="AD106" s="138"/>
      <c r="AE106" s="139"/>
      <c r="AF106" s="139"/>
      <c r="AG106" s="140"/>
      <c r="AH106" s="138"/>
      <c r="AI106" s="139"/>
      <c r="AJ106" s="139"/>
      <c r="AK106" s="140"/>
      <c r="AL106" s="138"/>
      <c r="AM106" s="139"/>
      <c r="AN106" s="139"/>
      <c r="AO106" s="140"/>
      <c r="AP106" s="138"/>
      <c r="AQ106" s="141"/>
      <c r="AR106" s="142"/>
      <c r="AS106" s="141"/>
      <c r="AT106" s="142"/>
      <c r="AU106" s="141"/>
      <c r="AV106" s="139"/>
      <c r="AW106" s="141"/>
      <c r="AX106" s="138"/>
      <c r="AY106" s="139"/>
      <c r="AZ106" s="139"/>
      <c r="BA106" s="140"/>
      <c r="BB106" s="138"/>
      <c r="BC106" s="139"/>
      <c r="BD106" s="139"/>
      <c r="BE106" s="140"/>
      <c r="BF106" s="138"/>
      <c r="BG106" s="139"/>
      <c r="BH106" s="139"/>
      <c r="BI106" s="140"/>
    </row>
    <row r="107" spans="1:61" hidden="1" x14ac:dyDescent="0.3">
      <c r="A107">
        <v>98</v>
      </c>
      <c r="B107" s="28"/>
      <c r="C107" s="28"/>
      <c r="D107" s="28"/>
      <c r="E107" s="28"/>
      <c r="F107" s="28"/>
      <c r="G107" s="28"/>
      <c r="H107" s="28"/>
      <c r="I107" s="28"/>
      <c r="J107" s="136" t="str">
        <f t="shared" si="21"/>
        <v/>
      </c>
      <c r="K107" s="28"/>
      <c r="L107" s="25" t="str">
        <f t="shared" si="22"/>
        <v/>
      </c>
      <c r="M107" s="137" t="str">
        <f t="shared" si="23"/>
        <v/>
      </c>
      <c r="N107" s="138"/>
      <c r="O107" s="139"/>
      <c r="P107" s="139"/>
      <c r="Q107" s="140"/>
      <c r="R107" s="138"/>
      <c r="S107" s="139"/>
      <c r="T107" s="139"/>
      <c r="U107" s="140"/>
      <c r="V107" s="138"/>
      <c r="W107" s="139"/>
      <c r="X107" s="139"/>
      <c r="Y107" s="140"/>
      <c r="Z107" s="138"/>
      <c r="AA107" s="139"/>
      <c r="AB107" s="139"/>
      <c r="AC107" s="140"/>
      <c r="AD107" s="138"/>
      <c r="AE107" s="139"/>
      <c r="AF107" s="139"/>
      <c r="AG107" s="140"/>
      <c r="AH107" s="138"/>
      <c r="AI107" s="139"/>
      <c r="AJ107" s="139"/>
      <c r="AK107" s="140"/>
      <c r="AL107" s="138"/>
      <c r="AM107" s="139"/>
      <c r="AN107" s="139"/>
      <c r="AO107" s="140"/>
      <c r="AP107" s="138"/>
      <c r="AQ107" s="141"/>
      <c r="AR107" s="142"/>
      <c r="AS107" s="141"/>
      <c r="AT107" s="142"/>
      <c r="AU107" s="141"/>
      <c r="AV107" s="139"/>
      <c r="AW107" s="141"/>
      <c r="AX107" s="138"/>
      <c r="AY107" s="139"/>
      <c r="AZ107" s="139"/>
      <c r="BA107" s="140"/>
      <c r="BB107" s="138"/>
      <c r="BC107" s="139"/>
      <c r="BD107" s="139"/>
      <c r="BE107" s="140"/>
      <c r="BF107" s="138"/>
      <c r="BG107" s="139"/>
      <c r="BH107" s="139"/>
      <c r="BI107" s="140"/>
    </row>
    <row r="108" spans="1:61" hidden="1" x14ac:dyDescent="0.3">
      <c r="A108">
        <v>99</v>
      </c>
      <c r="B108" s="28"/>
      <c r="C108" s="28"/>
      <c r="D108" s="28"/>
      <c r="E108" s="28"/>
      <c r="F108" s="28"/>
      <c r="G108" s="28"/>
      <c r="H108" s="28"/>
      <c r="I108" s="28"/>
      <c r="J108" s="136" t="str">
        <f>IF(I108&gt;0, I108/H108,"")</f>
        <v/>
      </c>
      <c r="K108" s="28"/>
      <c r="L108" s="25" t="str">
        <f>IF(I108&gt;0, K108/I108,"")</f>
        <v/>
      </c>
      <c r="M108" s="137" t="str">
        <f>IF(I108&gt;0,4,"")</f>
        <v/>
      </c>
      <c r="N108" s="138"/>
      <c r="O108" s="139"/>
      <c r="P108" s="139"/>
      <c r="Q108" s="140"/>
      <c r="R108" s="138"/>
      <c r="S108" s="139"/>
      <c r="T108" s="139"/>
      <c r="U108" s="140"/>
      <c r="V108" s="138"/>
      <c r="W108" s="139"/>
      <c r="X108" s="139"/>
      <c r="Y108" s="140"/>
      <c r="Z108" s="138"/>
      <c r="AA108" s="139"/>
      <c r="AB108" s="139"/>
      <c r="AC108" s="140"/>
      <c r="AD108" s="138"/>
      <c r="AE108" s="139"/>
      <c r="AF108" s="139"/>
      <c r="AG108" s="140"/>
      <c r="AH108" s="138"/>
      <c r="AI108" s="139"/>
      <c r="AJ108" s="139"/>
      <c r="AK108" s="140"/>
      <c r="AL108" s="138"/>
      <c r="AM108" s="139"/>
      <c r="AN108" s="139"/>
      <c r="AO108" s="140"/>
      <c r="AP108" s="138"/>
      <c r="AQ108" s="141"/>
      <c r="AR108" s="142"/>
      <c r="AS108" s="141"/>
      <c r="AT108" s="142"/>
      <c r="AU108" s="141"/>
      <c r="AV108" s="139"/>
      <c r="AW108" s="141"/>
      <c r="AX108" s="138"/>
      <c r="AY108" s="139"/>
      <c r="AZ108" s="139"/>
      <c r="BA108" s="140"/>
      <c r="BB108" s="138"/>
      <c r="BC108" s="139"/>
      <c r="BD108" s="139"/>
      <c r="BE108" s="140"/>
      <c r="BF108" s="138"/>
      <c r="BG108" s="139"/>
      <c r="BH108" s="139"/>
      <c r="BI108" s="140"/>
    </row>
    <row r="109" spans="1:61" hidden="1" x14ac:dyDescent="0.3">
      <c r="A109">
        <v>100</v>
      </c>
      <c r="B109" s="28"/>
      <c r="C109" s="28"/>
      <c r="D109" s="28"/>
      <c r="E109" s="28"/>
      <c r="F109" s="28"/>
      <c r="G109" s="28"/>
      <c r="H109" s="28"/>
      <c r="I109" s="28"/>
      <c r="J109" s="25" t="str">
        <f t="shared" ref="J109" si="24">IF(I109&gt;0, I109/H109,"")</f>
        <v/>
      </c>
      <c r="K109" s="28"/>
      <c r="L109" s="25" t="str">
        <f t="shared" ref="L109" si="25">IF(I109&gt;0, K109/I109,"")</f>
        <v/>
      </c>
      <c r="M109" s="3" t="str">
        <f t="shared" ref="M109" si="26">IF(I109&gt;0,4,"")</f>
        <v/>
      </c>
      <c r="N109" s="39"/>
      <c r="O109" s="29"/>
      <c r="P109" s="29"/>
      <c r="Q109" s="40"/>
      <c r="R109" s="39"/>
      <c r="S109" s="29"/>
      <c r="T109" s="29"/>
      <c r="U109" s="40"/>
      <c r="V109" s="39"/>
      <c r="W109" s="29"/>
      <c r="X109" s="29"/>
      <c r="Y109" s="40"/>
      <c r="Z109" s="39"/>
      <c r="AA109" s="29"/>
      <c r="AB109" s="29"/>
      <c r="AC109" s="40"/>
      <c r="AD109" s="39"/>
      <c r="AE109" s="29"/>
      <c r="AF109" s="29"/>
      <c r="AG109" s="40"/>
      <c r="AH109" s="39"/>
      <c r="AI109" s="29"/>
      <c r="AJ109" s="29"/>
      <c r="AK109" s="40"/>
      <c r="AL109" s="39"/>
      <c r="AM109" s="29"/>
      <c r="AN109" s="29"/>
      <c r="AO109" s="40"/>
      <c r="AP109" s="53"/>
      <c r="AQ109" s="30"/>
      <c r="AR109" s="54"/>
      <c r="AS109" s="30"/>
      <c r="AT109" s="54"/>
      <c r="AU109" s="30"/>
      <c r="AV109" s="55"/>
      <c r="AW109" s="40"/>
      <c r="AX109" s="39"/>
      <c r="AY109" s="29"/>
      <c r="AZ109" s="29"/>
      <c r="BA109" s="40"/>
      <c r="BB109" s="39"/>
      <c r="BC109" s="29"/>
      <c r="BD109" s="29"/>
      <c r="BE109" s="40"/>
      <c r="BF109" s="39"/>
      <c r="BG109" s="29"/>
      <c r="BH109" s="29"/>
      <c r="BI109" s="40"/>
    </row>
    <row r="110" spans="1:61" hidden="1" x14ac:dyDescent="0.3">
      <c r="A110">
        <v>101</v>
      </c>
      <c r="B110" s="28"/>
      <c r="C110" s="28"/>
      <c r="D110" s="28"/>
      <c r="E110" s="28"/>
      <c r="F110" s="28"/>
      <c r="G110" s="28"/>
      <c r="H110" s="28"/>
      <c r="I110" s="28"/>
      <c r="J110" s="25" t="str">
        <f t="shared" si="12"/>
        <v/>
      </c>
      <c r="K110" s="28"/>
      <c r="L110" s="25" t="str">
        <f t="shared" si="13"/>
        <v/>
      </c>
      <c r="M110" s="3" t="str">
        <f t="shared" si="14"/>
        <v/>
      </c>
      <c r="N110" s="39"/>
      <c r="O110" s="29"/>
      <c r="P110" s="29"/>
      <c r="Q110" s="40"/>
      <c r="R110" s="39"/>
      <c r="S110" s="29"/>
      <c r="T110" s="29"/>
      <c r="U110" s="40"/>
      <c r="V110" s="39"/>
      <c r="W110" s="29"/>
      <c r="X110" s="29"/>
      <c r="Y110" s="40"/>
      <c r="Z110" s="39"/>
      <c r="AA110" s="29"/>
      <c r="AB110" s="29"/>
      <c r="AC110" s="40"/>
      <c r="AD110" s="39"/>
      <c r="AE110" s="29"/>
      <c r="AF110" s="29"/>
      <c r="AG110" s="40"/>
      <c r="AH110" s="39"/>
      <c r="AI110" s="29"/>
      <c r="AJ110" s="29"/>
      <c r="AK110" s="40"/>
      <c r="AL110" s="39"/>
      <c r="AM110" s="29"/>
      <c r="AN110" s="29"/>
      <c r="AO110" s="40"/>
      <c r="AP110" s="53"/>
      <c r="AQ110" s="30"/>
      <c r="AR110" s="54"/>
      <c r="AS110" s="30"/>
      <c r="AT110" s="54"/>
      <c r="AU110" s="30"/>
      <c r="AV110" s="55"/>
      <c r="AW110" s="40"/>
      <c r="AX110" s="39"/>
      <c r="AY110" s="29"/>
      <c r="AZ110" s="29"/>
      <c r="BA110" s="40"/>
      <c r="BB110" s="39"/>
      <c r="BC110" s="29"/>
      <c r="BD110" s="29"/>
      <c r="BE110" s="40"/>
      <c r="BF110" s="39"/>
      <c r="BG110" s="29"/>
      <c r="BH110" s="29"/>
      <c r="BI110" s="40"/>
    </row>
  </sheetData>
  <sheetProtection algorithmName="SHA-512" hashValue="/SkNdN5fiRdImKSSUUkAWp5bEBIfNS8v6ARZr+T7k2g92ajCjXcTVmFADWl+82DX+eHDudhj+jREYB8AoZbDlw==" saltValue="rtaF8B15O90AwN3LVEacHw==" spinCount="100000" sheet="1" objects="1" scenarios="1"/>
  <mergeCells count="27">
    <mergeCell ref="B6:G7"/>
    <mergeCell ref="J4:M4"/>
    <mergeCell ref="AP5:AW7"/>
    <mergeCell ref="AX5:BA7"/>
    <mergeCell ref="BB5:BE7"/>
    <mergeCell ref="N4:Q4"/>
    <mergeCell ref="R4:U4"/>
    <mergeCell ref="V4:Y4"/>
    <mergeCell ref="Z4:AC4"/>
    <mergeCell ref="AD4:AG4"/>
    <mergeCell ref="AH4:AK4"/>
    <mergeCell ref="AL4:AO4"/>
    <mergeCell ref="AX4:BA4"/>
    <mergeCell ref="BB4:BE4"/>
    <mergeCell ref="BF4:BI4"/>
    <mergeCell ref="AP4:AW4"/>
    <mergeCell ref="BF5:BI7"/>
    <mergeCell ref="H6:L6"/>
    <mergeCell ref="H7:J7"/>
    <mergeCell ref="K7:L7"/>
    <mergeCell ref="N5:Q7"/>
    <mergeCell ref="R5:U7"/>
    <mergeCell ref="V5:Y7"/>
    <mergeCell ref="Z5:AC7"/>
    <mergeCell ref="AD5:AG7"/>
    <mergeCell ref="AH5:AK7"/>
    <mergeCell ref="AL5:AO7"/>
  </mergeCells>
  <phoneticPr fontId="15"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EF97E-D189-4977-B6D5-9510BCCE0D83}">
  <dimension ref="A1:D51"/>
  <sheetViews>
    <sheetView topLeftCell="A5" workbookViewId="0">
      <selection activeCell="F7" sqref="F7"/>
    </sheetView>
  </sheetViews>
  <sheetFormatPr defaultRowHeight="14.4" x14ac:dyDescent="0.3"/>
  <cols>
    <col min="1" max="1" width="11.5546875" customWidth="1"/>
    <col min="2" max="2" width="10" customWidth="1"/>
    <col min="3" max="3" width="11.6640625" customWidth="1"/>
    <col min="4" max="4" width="97.44140625" customWidth="1"/>
  </cols>
  <sheetData>
    <row r="1" spans="1:4" ht="21" customHeight="1" x14ac:dyDescent="0.3">
      <c r="A1" s="6" t="s">
        <v>17</v>
      </c>
      <c r="B1" s="106" t="s">
        <v>18</v>
      </c>
      <c r="C1" s="106"/>
      <c r="D1" s="106"/>
    </row>
    <row r="2" spans="1:4" ht="185.4" customHeight="1" x14ac:dyDescent="0.3">
      <c r="A2" s="107" t="s">
        <v>120</v>
      </c>
      <c r="B2" s="108"/>
      <c r="C2" s="108"/>
      <c r="D2" s="109"/>
    </row>
    <row r="3" spans="1:4" ht="28.8" x14ac:dyDescent="0.3">
      <c r="A3" s="7" t="s">
        <v>1</v>
      </c>
      <c r="B3" s="8" t="s">
        <v>0</v>
      </c>
      <c r="C3" s="8" t="s">
        <v>5</v>
      </c>
      <c r="D3" s="9" t="s">
        <v>4</v>
      </c>
    </row>
    <row r="4" spans="1:4" x14ac:dyDescent="0.3">
      <c r="A4" s="51" t="s">
        <v>20</v>
      </c>
      <c r="B4" s="51">
        <v>2021</v>
      </c>
      <c r="C4" s="51" t="s">
        <v>21</v>
      </c>
      <c r="D4" s="52" t="s">
        <v>22</v>
      </c>
    </row>
    <row r="5" spans="1:4" x14ac:dyDescent="0.3">
      <c r="A5" s="110" t="s">
        <v>119</v>
      </c>
      <c r="B5" s="111"/>
      <c r="C5" s="111"/>
      <c r="D5" s="112"/>
    </row>
    <row r="6" spans="1:4" x14ac:dyDescent="0.3">
      <c r="A6" s="113"/>
      <c r="B6" s="114"/>
      <c r="C6" s="114"/>
      <c r="D6" s="115"/>
    </row>
    <row r="7" spans="1:4" x14ac:dyDescent="0.3">
      <c r="A7" s="113"/>
      <c r="B7" s="114"/>
      <c r="C7" s="114"/>
      <c r="D7" s="115"/>
    </row>
    <row r="8" spans="1:4" x14ac:dyDescent="0.3">
      <c r="A8" s="113"/>
      <c r="B8" s="114"/>
      <c r="C8" s="114"/>
      <c r="D8" s="115"/>
    </row>
    <row r="9" spans="1:4" x14ac:dyDescent="0.3">
      <c r="A9" s="113"/>
      <c r="B9" s="114"/>
      <c r="C9" s="114"/>
      <c r="D9" s="115"/>
    </row>
    <row r="10" spans="1:4" x14ac:dyDescent="0.3">
      <c r="A10" s="113"/>
      <c r="B10" s="114"/>
      <c r="C10" s="114"/>
      <c r="D10" s="115"/>
    </row>
    <row r="11" spans="1:4" x14ac:dyDescent="0.3">
      <c r="A11" s="113"/>
      <c r="B11" s="114"/>
      <c r="C11" s="114"/>
      <c r="D11" s="115"/>
    </row>
    <row r="12" spans="1:4" x14ac:dyDescent="0.3">
      <c r="A12" s="113"/>
      <c r="B12" s="114"/>
      <c r="C12" s="114"/>
      <c r="D12" s="115"/>
    </row>
    <row r="13" spans="1:4" x14ac:dyDescent="0.3">
      <c r="A13" s="113"/>
      <c r="B13" s="114"/>
      <c r="C13" s="114"/>
      <c r="D13" s="115"/>
    </row>
    <row r="14" spans="1:4" x14ac:dyDescent="0.3">
      <c r="A14" s="113"/>
      <c r="B14" s="114"/>
      <c r="C14" s="114"/>
      <c r="D14" s="115"/>
    </row>
    <row r="15" spans="1:4" ht="15" thickBot="1" x14ac:dyDescent="0.35">
      <c r="A15" s="116"/>
      <c r="B15" s="117"/>
      <c r="C15" s="117"/>
      <c r="D15" s="118"/>
    </row>
    <row r="16" spans="1:4" x14ac:dyDescent="0.3">
      <c r="A16" s="51"/>
      <c r="B16" s="51"/>
      <c r="C16" s="51"/>
      <c r="D16" s="52"/>
    </row>
    <row r="17" spans="1:4" x14ac:dyDescent="0.3">
      <c r="A17" s="110">
        <v>1</v>
      </c>
      <c r="B17" s="119"/>
      <c r="C17" s="119"/>
      <c r="D17" s="120"/>
    </row>
    <row r="18" spans="1:4" x14ac:dyDescent="0.3">
      <c r="A18" s="121"/>
      <c r="B18" s="122"/>
      <c r="C18" s="122"/>
      <c r="D18" s="123"/>
    </row>
    <row r="19" spans="1:4" x14ac:dyDescent="0.3">
      <c r="A19" s="121"/>
      <c r="B19" s="122"/>
      <c r="C19" s="122"/>
      <c r="D19" s="123"/>
    </row>
    <row r="20" spans="1:4" x14ac:dyDescent="0.3">
      <c r="A20" s="121"/>
      <c r="B20" s="122"/>
      <c r="C20" s="122"/>
      <c r="D20" s="123"/>
    </row>
    <row r="21" spans="1:4" x14ac:dyDescent="0.3">
      <c r="A21" s="121"/>
      <c r="B21" s="122"/>
      <c r="C21" s="122"/>
      <c r="D21" s="123"/>
    </row>
    <row r="22" spans="1:4" x14ac:dyDescent="0.3">
      <c r="A22" s="121"/>
      <c r="B22" s="122"/>
      <c r="C22" s="122"/>
      <c r="D22" s="123"/>
    </row>
    <row r="23" spans="1:4" x14ac:dyDescent="0.3">
      <c r="A23" s="121"/>
      <c r="B23" s="122"/>
      <c r="C23" s="122"/>
      <c r="D23" s="123"/>
    </row>
    <row r="24" spans="1:4" x14ac:dyDescent="0.3">
      <c r="A24" s="121"/>
      <c r="B24" s="122"/>
      <c r="C24" s="122"/>
      <c r="D24" s="123"/>
    </row>
    <row r="25" spans="1:4" x14ac:dyDescent="0.3">
      <c r="A25" s="121"/>
      <c r="B25" s="122"/>
      <c r="C25" s="122"/>
      <c r="D25" s="123"/>
    </row>
    <row r="26" spans="1:4" x14ac:dyDescent="0.3">
      <c r="A26" s="121"/>
      <c r="B26" s="122"/>
      <c r="C26" s="122"/>
      <c r="D26" s="123"/>
    </row>
    <row r="27" spans="1:4" ht="15" thickBot="1" x14ac:dyDescent="0.35">
      <c r="A27" s="124"/>
      <c r="B27" s="125"/>
      <c r="C27" s="125"/>
      <c r="D27" s="126"/>
    </row>
    <row r="28" spans="1:4" x14ac:dyDescent="0.3">
      <c r="A28" s="51"/>
      <c r="B28" s="51"/>
      <c r="C28" s="51"/>
      <c r="D28" s="52"/>
    </row>
    <row r="29" spans="1:4" x14ac:dyDescent="0.3">
      <c r="A29" s="110"/>
      <c r="B29" s="119"/>
      <c r="C29" s="119"/>
      <c r="D29" s="120"/>
    </row>
    <row r="30" spans="1:4" x14ac:dyDescent="0.3">
      <c r="A30" s="121"/>
      <c r="B30" s="122"/>
      <c r="C30" s="122"/>
      <c r="D30" s="123"/>
    </row>
    <row r="31" spans="1:4" x14ac:dyDescent="0.3">
      <c r="A31" s="121"/>
      <c r="B31" s="122"/>
      <c r="C31" s="122"/>
      <c r="D31" s="123"/>
    </row>
    <row r="32" spans="1:4" x14ac:dyDescent="0.3">
      <c r="A32" s="121"/>
      <c r="B32" s="122"/>
      <c r="C32" s="122"/>
      <c r="D32" s="123"/>
    </row>
    <row r="33" spans="1:4" x14ac:dyDescent="0.3">
      <c r="A33" s="121"/>
      <c r="B33" s="122"/>
      <c r="C33" s="122"/>
      <c r="D33" s="123"/>
    </row>
    <row r="34" spans="1:4" x14ac:dyDescent="0.3">
      <c r="A34" s="121"/>
      <c r="B34" s="122"/>
      <c r="C34" s="122"/>
      <c r="D34" s="123"/>
    </row>
    <row r="35" spans="1:4" x14ac:dyDescent="0.3">
      <c r="A35" s="121"/>
      <c r="B35" s="122"/>
      <c r="C35" s="122"/>
      <c r="D35" s="123"/>
    </row>
    <row r="36" spans="1:4" x14ac:dyDescent="0.3">
      <c r="A36" s="121"/>
      <c r="B36" s="122"/>
      <c r="C36" s="122"/>
      <c r="D36" s="123"/>
    </row>
    <row r="37" spans="1:4" x14ac:dyDescent="0.3">
      <c r="A37" s="121"/>
      <c r="B37" s="122"/>
      <c r="C37" s="122"/>
      <c r="D37" s="123"/>
    </row>
    <row r="38" spans="1:4" x14ac:dyDescent="0.3">
      <c r="A38" s="121"/>
      <c r="B38" s="122"/>
      <c r="C38" s="122"/>
      <c r="D38" s="123"/>
    </row>
    <row r="39" spans="1:4" ht="15" thickBot="1" x14ac:dyDescent="0.35">
      <c r="A39" s="124"/>
      <c r="B39" s="125"/>
      <c r="C39" s="125"/>
      <c r="D39" s="126"/>
    </row>
    <row r="40" spans="1:4" x14ac:dyDescent="0.3">
      <c r="A40" s="51"/>
      <c r="B40" s="51"/>
      <c r="C40" s="51"/>
      <c r="D40" s="52"/>
    </row>
    <row r="41" spans="1:4" x14ac:dyDescent="0.3">
      <c r="A41" s="127"/>
      <c r="B41" s="128"/>
      <c r="C41" s="128"/>
      <c r="D41" s="129"/>
    </row>
    <row r="42" spans="1:4" x14ac:dyDescent="0.3">
      <c r="A42" s="130"/>
      <c r="B42" s="131"/>
      <c r="C42" s="131"/>
      <c r="D42" s="132"/>
    </row>
    <row r="43" spans="1:4" x14ac:dyDescent="0.3">
      <c r="A43" s="130"/>
      <c r="B43" s="131"/>
      <c r="C43" s="131"/>
      <c r="D43" s="132"/>
    </row>
    <row r="44" spans="1:4" x14ac:dyDescent="0.3">
      <c r="A44" s="130"/>
      <c r="B44" s="131"/>
      <c r="C44" s="131"/>
      <c r="D44" s="132"/>
    </row>
    <row r="45" spans="1:4" x14ac:dyDescent="0.3">
      <c r="A45" s="130"/>
      <c r="B45" s="131"/>
      <c r="C45" s="131"/>
      <c r="D45" s="132"/>
    </row>
    <row r="46" spans="1:4" x14ac:dyDescent="0.3">
      <c r="A46" s="130"/>
      <c r="B46" s="131"/>
      <c r="C46" s="131"/>
      <c r="D46" s="132"/>
    </row>
    <row r="47" spans="1:4" x14ac:dyDescent="0.3">
      <c r="A47" s="130"/>
      <c r="B47" s="131"/>
      <c r="C47" s="131"/>
      <c r="D47" s="132"/>
    </row>
    <row r="48" spans="1:4" x14ac:dyDescent="0.3">
      <c r="A48" s="130"/>
      <c r="B48" s="131"/>
      <c r="C48" s="131"/>
      <c r="D48" s="132"/>
    </row>
    <row r="49" spans="1:4" x14ac:dyDescent="0.3">
      <c r="A49" s="130"/>
      <c r="B49" s="131"/>
      <c r="C49" s="131"/>
      <c r="D49" s="132"/>
    </row>
    <row r="50" spans="1:4" x14ac:dyDescent="0.3">
      <c r="A50" s="130"/>
      <c r="B50" s="131"/>
      <c r="C50" s="131"/>
      <c r="D50" s="132"/>
    </row>
    <row r="51" spans="1:4" x14ac:dyDescent="0.3">
      <c r="A51" s="133"/>
      <c r="B51" s="134"/>
      <c r="C51" s="134"/>
      <c r="D51" s="135"/>
    </row>
  </sheetData>
  <mergeCells count="6">
    <mergeCell ref="A41:D51"/>
    <mergeCell ref="B1:D1"/>
    <mergeCell ref="A2:D2"/>
    <mergeCell ref="A5:D15"/>
    <mergeCell ref="A17:D27"/>
    <mergeCell ref="A29:D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Quantitative Data</vt:lpstr>
      <vt:lpstr>RawData</vt:lpstr>
      <vt:lpstr>Qualitative Data</vt:lpstr>
      <vt:lpstr>'Quantitative Data'!Print_Area</vt:lpstr>
    </vt:vector>
  </TitlesOfParts>
  <Company>Darden Graduate Business School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Mary Margaret</dc:creator>
  <cp:lastModifiedBy>Dunne, Jim</cp:lastModifiedBy>
  <cp:lastPrinted>2013-10-07T22:12:36Z</cp:lastPrinted>
  <dcterms:created xsi:type="dcterms:W3CDTF">2012-11-26T05:13:00Z</dcterms:created>
  <dcterms:modified xsi:type="dcterms:W3CDTF">2024-09-30T14:12:59Z</dcterms:modified>
</cp:coreProperties>
</file>